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media/image2.wmf" ContentType="image/x-wmf"/>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_rels/drawing4.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3"/>
  </bookViews>
  <sheets>
    <sheet name="Cover" sheetId="1" state="visible" r:id="rId2"/>
    <sheet name="INDICE" sheetId="2" state="visible" r:id="rId3"/>
    <sheet name="01_Scheda_anagrafica" sheetId="3" state="visible" r:id="rId4"/>
    <sheet name="02.01_Ricognizione_Dirette" sheetId="4" state="visible" r:id="rId5"/>
    <sheet name="02.02_Ricognizione_Indirette" sheetId="5" state="visible" r:id="rId6"/>
    <sheet name="02.03_Grafico_Relazioni" sheetId="6" state="visible" r:id="rId7"/>
    <sheet name="03.01_Finalità_Attività_AscoHol" sheetId="7" state="visible" r:id="rId8"/>
    <sheet name="03.01_Finalità_Attività_Piave S" sheetId="8" state="visible" r:id="rId9"/>
    <sheet name="03.01_Finalità_Ascotlc" sheetId="9" state="visible" r:id="rId10"/>
    <sheet name="03.01_Finalità_AscoP" sheetId="10" state="visible" r:id="rId11"/>
    <sheet name="03.01_Finalità_Att-BIMPIAVE" sheetId="11" state="visible" r:id="rId12"/>
    <sheet name="03.01_Finalità_Alverman" sheetId="12" state="visible" r:id="rId13"/>
    <sheet name="03.01_Finalità_viveracqua" sheetId="13" state="visible" r:id="rId14"/>
    <sheet name="03.02_Condizioni_Art20 AscoHold" sheetId="14" state="visible" r:id="rId15"/>
    <sheet name="03.02_Condizioni_art20PIAVE SER" sheetId="15" state="visible" r:id="rId16"/>
    <sheet name="03.02_Condizioni_Art20AscoTlc" sheetId="16" state="visible" r:id="rId17"/>
    <sheet name="03.02_Condizioni_Art20 AscoP" sheetId="17" state="visible" r:id="rId18"/>
    <sheet name="03.02_Condizioni_Art20BIMPAV" sheetId="18" state="visible" r:id="rId19"/>
    <sheet name="03.02_Condizioni_Art20Alverman" sheetId="19" state="visible" r:id="rId20"/>
    <sheet name="03.02_Condizioni_Art20 Viveracq" sheetId="20" state="visible" r:id="rId21"/>
    <sheet name="04_Mantenimento" sheetId="21" state="visible" r:id="rId22"/>
    <sheet name="05.01_Azioni_Contenimento_Costi" sheetId="22" state="visible" r:id="rId23"/>
    <sheet name="05.02_Azioni_Cessione" sheetId="23" state="visible" r:id="rId24"/>
    <sheet name="05.03_Azioni_Liquidazione" sheetId="24" state="visible" r:id="rId25"/>
    <sheet name="05.04_Azioni_Fusione" sheetId="25" state="visible" r:id="rId26"/>
    <sheet name="05.05_Riepilogo" sheetId="26" state="visible" r:id="rId27"/>
    <sheet name="06._Elenco_motivazioni" sheetId="27" state="visible" r:id="rId28"/>
  </sheets>
  <definedNames>
    <definedName function="false" hidden="false" localSheetId="2" name="_xlnm.Print_Area" vbProcedure="false">01_Scheda_anagrafica!$A$1:$H$33</definedName>
    <definedName function="false" hidden="false" localSheetId="3" name="_xlnm.Print_Area" vbProcedure="false">'02.01_Ricognizione_Dirette'!$A$1:$M$19</definedName>
    <definedName function="false" hidden="true" localSheetId="3" name="_xlnm._FilterDatabase" vbProcedure="false">'02.01_Ricognizione_Dirette'!$A$4:$Q$7</definedName>
    <definedName function="false" hidden="false" localSheetId="4" name="_xlnm.Print_Area" vbProcedure="false">'02.02_Ricognizione_Indirette'!$A$1:$P$24</definedName>
    <definedName function="false" hidden="true" localSheetId="4" name="_xlnm._FilterDatabase" vbProcedure="false">'02.02_Ricognizione_Indirette'!$B$4:$R$10</definedName>
    <definedName function="false" hidden="false" localSheetId="11" name="_xlnm.Print_Area" vbProcedure="false">'03.01_Finalità_Alverman'!$A$1:$H$62</definedName>
    <definedName function="false" hidden="false" localSheetId="9" name="_xlnm.Print_Area" vbProcedure="false">'03.01_Finalità_AscoP'!$A$1:$H$62</definedName>
    <definedName function="false" hidden="false" localSheetId="8" name="_xlnm.Print_Area" vbProcedure="false">'03.01_Finalità_Ascotlc'!$A$1:$H$62</definedName>
    <definedName function="false" hidden="false" localSheetId="10" name="_xlnm.Print_Area" vbProcedure="false">'03.01_Finalità_Att-BIMPIAVE'!$A$3:$H$63</definedName>
    <definedName function="false" hidden="false" localSheetId="6" name="_xlnm.Print_Area" vbProcedure="false">'03.01_Finalità_Attività_AscoHol'!$A$1:$H$63</definedName>
    <definedName function="false" hidden="false" localSheetId="7" name="_xlnm.Print_Area" vbProcedure="false">'03.01_Finalità_Attività_Piave S'!$A$1:$H$62</definedName>
    <definedName function="false" hidden="false" localSheetId="12" name="_xlnm.Print_Area" vbProcedure="false">'03.01_Finalità_viveracqua'!$A$1:$H$62</definedName>
    <definedName function="false" hidden="false" localSheetId="13" name="_xlnm.Print_Area" vbProcedure="false">'03.02_Condizioni_Art20 AscoHold'!$A$1:$J$65</definedName>
    <definedName function="false" hidden="false" localSheetId="16" name="_xlnm.Print_Area" vbProcedure="false">'03.02_Condizioni_Art20 AscoP'!$A$1:$J$61</definedName>
    <definedName function="false" hidden="false" localSheetId="19" name="_xlnm.Print_Area" vbProcedure="false">'03.02_Condizioni_Art20 Viveracq'!$A$1:$J$61</definedName>
    <definedName function="false" hidden="false" localSheetId="18" name="_xlnm.Print_Area" vbProcedure="false">'03.02_Condizioni_Art20Alverman'!$A$1:$J$61</definedName>
    <definedName function="false" hidden="false" localSheetId="15" name="_xlnm.Print_Area" vbProcedure="false">'03.02_Condizioni_Art20AscoTlc'!$A$1:$J$61</definedName>
    <definedName function="false" hidden="false" localSheetId="17" name="_xlnm.Print_Area" vbProcedure="false">'03.02_Condizioni_Art20BIMPAV'!$A$1:$J$61</definedName>
    <definedName function="false" hidden="false" localSheetId="14" name="_xlnm.Print_Area" vbProcedure="false">'03.02_Condizioni_art20PIAVE SER'!$A$1:$J$65</definedName>
    <definedName function="false" hidden="true" localSheetId="20" name="_xlnm._FilterDatabase" vbProcedure="false">04_Mantenimento!$A$3:$L$8</definedName>
    <definedName function="false" hidden="false" localSheetId="21" name="_xlnm.Print_Area" vbProcedure="false">'05.01_Azioni_Contenimento_Costi'!$A$1:$J$35</definedName>
    <definedName function="false" hidden="false" localSheetId="22" name="_xlnm.Print_Area" vbProcedure="false">'05.02_Azioni_Cessione'!$A$1:$K$39</definedName>
    <definedName function="false" hidden="false" localSheetId="23" name="_xlnm.Print_Area" vbProcedure="false">'05.03_Azioni_Liquidazione'!$A$1:$K$38</definedName>
    <definedName function="false" hidden="false" localSheetId="24" name="_xlnm.Print_Area" vbProcedure="false">'05.04_Azioni_Fusione'!$A$1:$K$38</definedName>
    <definedName function="false" hidden="false" localSheetId="25" name="_xlnm.Print_Area" vbProcedure="false">'05.05_Riepilogo'!$A$1:$G$17</definedName>
    <definedName function="false" hidden="false" localSheetId="26" name="_xlnm.Print_Area" vbProcedure="false">'06._Elenco_motivazioni'!$A$1:$I$46</definedName>
    <definedName function="false" hidden="false" localSheetId="0" name="_xlnm.Print_Area" vbProcedure="false">Cover!$A$1:$I$32</definedName>
    <definedName function="false" hidden="false" localSheetId="1" name="_xlnm.Print_Area" vbProcedure="false">INDICE!$A$1:$I$46</definedName>
    <definedName function="false" hidden="false" localSheetId="0" name="_xlnm._FilterDatabase" vbProcedure="false">cover!#ref!</definedName>
    <definedName function="false" hidden="false" localSheetId="1" name="_xlnm._FilterDatabase" vbProcedure="false">indice!#ref!</definedName>
    <definedName function="false" hidden="false" localSheetId="2" name="_xlnm._FilterDatabase" vbProcedure="false">01_Scheda_anagrafica!$C$14:$D$14</definedName>
    <definedName function="false" hidden="false" localSheetId="26" name="_xlnm._FilterDatabase" vbProcedure="false">'06._elenco_motivazioni'!#ref!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<sst xmlns="http://schemas.openxmlformats.org/spreadsheetml/2006/main" count="1387" uniqueCount="406">
  <si>
    <t xml:space="preserve">allegato C</t>
  </si>
  <si>
    <t xml:space="preserve">PONTE DI PIAVE</t>
  </si>
  <si>
    <t xml:space="preserve">LINEE DI INDIRIZZO PER  LE RICOGNIZIONI E I PIANI DI RAZIONALIZZAZIONE DEGLI ORGANISMI PARTECIPATI DAGLI ENTI TERRITORIALI 
(ART. 20 D.LGS. N. 175/2016)</t>
  </si>
  <si>
    <t xml:space="preserve">INDICE</t>
  </si>
  <si>
    <t xml:space="preserve">01.</t>
  </si>
  <si>
    <t xml:space="preserve">SCHEDA ANAGRAFICA</t>
  </si>
  <si>
    <t xml:space="preserve">02.</t>
  </si>
  <si>
    <t xml:space="preserve">RICOGNIZIONE DELLE SOCIETÀ PARTECIPATE</t>
  </si>
  <si>
    <t xml:space="preserve">02.01.</t>
  </si>
  <si>
    <t xml:space="preserve">Ricognizione delle società a partecipazione diretta</t>
  </si>
  <si>
    <t xml:space="preserve">02.02.</t>
  </si>
  <si>
    <t xml:space="preserve">Ricognizione delle società a partecipazione indiretta</t>
  </si>
  <si>
    <t xml:space="preserve">02.03.</t>
  </si>
  <si>
    <t xml:space="preserve">Grafico delle relazioni tra partecipazioni</t>
  </si>
  <si>
    <t xml:space="preserve">03.</t>
  </si>
  <si>
    <t xml:space="preserve">REQUISITI TESTO UNICO DELLE SOCIETÀ A PARTECIPAZIONE PUBBLICA (T.U.S.P.)</t>
  </si>
  <si>
    <t xml:space="preserve">03.01.</t>
  </si>
  <si>
    <t xml:space="preserve">Finalità perseguite e attività ammesse (articoli 4 e 26)</t>
  </si>
  <si>
    <t xml:space="preserve">03.02.</t>
  </si>
  <si>
    <t xml:space="preserve">Condizioni art. 20 co. 2</t>
  </si>
  <si>
    <t xml:space="preserve">04.</t>
  </si>
  <si>
    <t xml:space="preserve">MANTENIMENTO SENZA INTERVENTI DI RAZIONALIZZAZIONE</t>
  </si>
  <si>
    <t xml:space="preserve">05.</t>
  </si>
  <si>
    <t xml:space="preserve">AZIONI DI RAZIONALIZZAZIONE</t>
  </si>
  <si>
    <t xml:space="preserve">05.01.</t>
  </si>
  <si>
    <t xml:space="preserve">Contenimento costi</t>
  </si>
  <si>
    <t xml:space="preserve">05.02.</t>
  </si>
  <si>
    <t xml:space="preserve">Cessione/Alienazione quote</t>
  </si>
  <si>
    <t xml:space="preserve">05.03.</t>
  </si>
  <si>
    <t xml:space="preserve">Liquidazione</t>
  </si>
  <si>
    <t xml:space="preserve">05.04.</t>
  </si>
  <si>
    <t xml:space="preserve">Fusione/Incorporazione</t>
  </si>
  <si>
    <t xml:space="preserve">05.05.</t>
  </si>
  <si>
    <t xml:space="preserve">Riepilogo</t>
  </si>
  <si>
    <t xml:space="preserve">06.</t>
  </si>
  <si>
    <t xml:space="preserve">ELENCO MOTIVAZIONI</t>
  </si>
  <si>
    <t xml:space="preserve">RICOGNIZIONE E I PIANO DI RAZIONALIZZAZIONE
DEGLI ORGANISMI PARTECIPATI DAGLI ENTI TERRITORIALI 
(ART. 20 D.LGS. N. 175/2016)</t>
  </si>
  <si>
    <t xml:space="preserve">01. SCHEDA ANAGRAFICA</t>
  </si>
  <si>
    <t xml:space="preserve">Tipologia Ente:</t>
  </si>
  <si>
    <t xml:space="preserve">Comune</t>
  </si>
  <si>
    <t xml:space="preserve">Denominazione Ente:</t>
  </si>
  <si>
    <t xml:space="preserve">Regione:</t>
  </si>
  <si>
    <t xml:space="preserve">VENETO</t>
  </si>
  <si>
    <t xml:space="preserve">Impostare elenco enti</t>
  </si>
  <si>
    <t xml:space="preserve">Codice fiscale dell'Ente:</t>
  </si>
  <si>
    <t xml:space="preserve">Impostare elenco codici fiscali</t>
  </si>
  <si>
    <t xml:space="preserve">L'ente ha effettuato la revisione straordinaria ai sensi dell'art. 24, d.lgs. n. 175/2016</t>
  </si>
  <si>
    <t xml:space="preserve">SI</t>
  </si>
  <si>
    <t xml:space="preserve">Dati del referente/responsabile per la compilazione del piano</t>
  </si>
  <si>
    <t xml:space="preserve">SEGRETARIO</t>
  </si>
  <si>
    <t xml:space="preserve">Nome:</t>
  </si>
  <si>
    <t xml:space="preserve">Cognome:</t>
  </si>
  <si>
    <t xml:space="preserve">DOMENICA</t>
  </si>
  <si>
    <t xml:space="preserve">MACCARRONE</t>
  </si>
  <si>
    <t xml:space="preserve">Recapiti:</t>
  </si>
  <si>
    <t xml:space="preserve">Indirizzo:</t>
  </si>
  <si>
    <t xml:space="preserve">PIAZZA GARIBALDI N. 1 – PONTE DI PIAVE (TV)</t>
  </si>
  <si>
    <t xml:space="preserve">Telefono:</t>
  </si>
  <si>
    <t xml:space="preserve">Fax:</t>
  </si>
  <si>
    <t xml:space="preserve">0422/858900</t>
  </si>
  <si>
    <t xml:space="preserve">0422/857455</t>
  </si>
  <si>
    <t xml:space="preserve">Posta elettronica:</t>
  </si>
  <si>
    <t xml:space="preserve">protocollosegreteria@pontedipiave.com</t>
  </si>
  <si>
    <t xml:space="preserve">Regione</t>
  </si>
  <si>
    <t xml:space="preserve">Codice fiscale</t>
  </si>
  <si>
    <t xml:space="preserve">Ente</t>
  </si>
  <si>
    <t xml:space="preserve">ABRUZZO</t>
  </si>
  <si>
    <t xml:space="preserve">BASILICATA</t>
  </si>
  <si>
    <t xml:space="preserve">CALABRIA</t>
  </si>
  <si>
    <t xml:space="preserve">02205340793</t>
  </si>
  <si>
    <t xml:space="preserve">CAMPANIA</t>
  </si>
  <si>
    <t xml:space="preserve">EMILIA-ROMAGNA</t>
  </si>
  <si>
    <t xml:space="preserve">FRIULI-VENEZIA GIULIA</t>
  </si>
  <si>
    <t xml:space="preserve">LAZIO</t>
  </si>
  <si>
    <t xml:space="preserve">LIGURIA</t>
  </si>
  <si>
    <t xml:space="preserve">00849050109</t>
  </si>
  <si>
    <t xml:space="preserve">LOMBARDIA</t>
  </si>
  <si>
    <t xml:space="preserve">MARCHE</t>
  </si>
  <si>
    <t xml:space="preserve">MOLISE</t>
  </si>
  <si>
    <t xml:space="preserve">00169440708</t>
  </si>
  <si>
    <t xml:space="preserve">PIEMONTE</t>
  </si>
  <si>
    <t xml:space="preserve">PROVINCIA AUTONOMA DI BOLZANO</t>
  </si>
  <si>
    <t xml:space="preserve">00390090215</t>
  </si>
  <si>
    <t xml:space="preserve">PROVINCIA AUTONOMA DI TRENTO</t>
  </si>
  <si>
    <t xml:space="preserve">00337460224</t>
  </si>
  <si>
    <t xml:space="preserve">PUGLIA</t>
  </si>
  <si>
    <t xml:space="preserve">SARDEGNA</t>
  </si>
  <si>
    <t xml:space="preserve">SICILIA</t>
  </si>
  <si>
    <t xml:space="preserve">TOSCANA</t>
  </si>
  <si>
    <t xml:space="preserve">01386030488</t>
  </si>
  <si>
    <t xml:space="preserve">TRENTINO ALTO-ADIGE</t>
  </si>
  <si>
    <t xml:space="preserve">UMBRIA</t>
  </si>
  <si>
    <t xml:space="preserve">VALLE D'AOSTA</t>
  </si>
  <si>
    <t xml:space="preserve">Regione/Provincia autonoma</t>
  </si>
  <si>
    <t xml:space="preserve">Provincia/Città metropolitana</t>
  </si>
  <si>
    <t xml:space="preserve">02. RICOGNIZIONE DELLE SOCIETÀ PARTECIPATE</t>
  </si>
  <si>
    <t xml:space="preserve">Se l'ente partecipa al capitale di una società sia direttamente sia indirettamente, compilare sia la scheda 02.01. sia la scheda 02.02.</t>
  </si>
  <si>
    <t xml:space="preserve">02.01. Ricognizione delle società a partecipazione diretta</t>
  </si>
  <si>
    <t xml:space="preserve">Progressivo</t>
  </si>
  <si>
    <t xml:space="preserve">Codice fiscale società</t>
  </si>
  <si>
    <t xml:space="preserve">Denominazione società</t>
  </si>
  <si>
    <t xml:space="preserve">Anno di costituzione</t>
  </si>
  <si>
    <t xml:space="preserve">Stato</t>
  </si>
  <si>
    <t xml:space="preserve">Anno di inizio della procedura</t>
  </si>
  <si>
    <t xml:space="preserve">% Quota di partecipazione</t>
  </si>
  <si>
    <t xml:space="preserve">Attività svolta</t>
  </si>
  <si>
    <t xml:space="preserve">Partecipazione di controllo (*)</t>
  </si>
  <si>
    <t xml:space="preserve">Società in house</t>
  </si>
  <si>
    <t xml:space="preserve">Quotata (ai sensi del d.lgs. n. 175/2016)</t>
  </si>
  <si>
    <t xml:space="preserve">Holding pura</t>
  </si>
  <si>
    <t xml:space="preserve">A</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</si>
  <si>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</si>
  <si>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</si>
  <si>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</si>
  <si>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</si>
  <si>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</si>
  <si>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</si>
  <si>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</si>
  <si>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</si>
  <si>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</si>
  <si>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</si>
  <si>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</si>
  <si>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03215740261</t>
  </si>
  <si>
    <t xml:space="preserve">ASCO HOLDING  S.P.A.</t>
  </si>
  <si>
    <t xml:space="preserve">Attiva</t>
  </si>
  <si>
    <t xml:space="preserve">Attività delle società di partecipazioni (holding): ha per oggetto esclusivo lo svolgimento, direttamente o indirettamente, di attività di assunzione, detenzione e gestione di partecipazioni in società che operano nel settore dei servizi pubblici, dell’energia, delle infrastrutture, delle telecomunicazioni e dei servizi a rete </t>
  </si>
  <si>
    <t xml:space="preserve">NO</t>
  </si>
  <si>
    <t xml:space="preserve">no</t>
  </si>
  <si>
    <t xml:space="preserve">03475190272</t>
  </si>
  <si>
    <t xml:space="preserve">PIAVE SERVIZI S.P.A.</t>
  </si>
  <si>
    <t xml:space="preserve">Le società a partecipazione diretta (quotate e non quotate) sono sempre oggetto di ricognizione, anche se non controllate dall'ente.</t>
  </si>
  <si>
    <t xml:space="preserve">Colonna B: Inserire codice di 11 cifre per le società aventi sede in Italia; codice di 11 cifre seguito da "E" per le società aventi sede all'estero.</t>
  </si>
  <si>
    <t xml:space="preserve">Colonna C: Inserire la ragione sociale comprensiva della forma giuridica.</t>
  </si>
  <si>
    <t xml:space="preserve">Colonna F: Selezionare l'anno dal menù a tendina solo se nel campo "stato" è stata selezionata una delle seguenti opzioni: "cessata"; "sospesa"; "Sono in corso procedure concorsuali"; "Sono in corso procedure di liquidazione volontaria o scioglimento".</t>
  </si>
  <si>
    <t xml:space="preserve">Colonna G: Inserire valori comprensivi di decimali.</t>
  </si>
  <si>
    <t xml:space="preserve">Colonna H: Inserire una descrizione sintetica della/e attività effettivamente svolta/e.</t>
  </si>
  <si>
    <t xml:space="preserve">Colonna I: Indicare se la partecipazione detenuta dall'amministrazione è di controllo ai sensi dell'art. 2359 c.c.</t>
  </si>
  <si>
    <t xml:space="preserve">Colonna J: Indicare "SI" se l'Amministrazione esercita il controllo analogo o più Amministrazioni esercitano il controllo analogo congiunto.</t>
  </si>
  <si>
    <t xml:space="preserve">Colonna K: Indicare "SI" se la società emette azioni quotate in mercati regolamentati; se ha emesso strumenti finanziari quotati in mercati regolamentati; </t>
  </si>
  <si>
    <t xml:space="preserve">                se sia partecipata da società quotate o che hanno emesso strumenti finanziari quotati.</t>
  </si>
  <si>
    <t xml:space="preserve">Colonna L: Indicare "SI" se la società ha come oggetto sociale esclusivo la gestione delle partecipazioni societarie per conto dell'Amministrazione.</t>
  </si>
  <si>
    <t xml:space="preserve">Cessata</t>
  </si>
  <si>
    <t xml:space="preserve">Inattiva</t>
  </si>
  <si>
    <t xml:space="preserve">Sospesa</t>
  </si>
  <si>
    <t xml:space="preserve">Sono in corso procedure concorsuali (fallimento, amministrazione straordinaria, ecc.)</t>
  </si>
  <si>
    <t xml:space="preserve">Sono in corso procedure di liquidazione volontaria o scioglimento</t>
  </si>
  <si>
    <t xml:space="preserve">02.02. Ricognizione delle società a partecipazione indiretta</t>
  </si>
  <si>
    <t xml:space="preserve">Denominazione società/organismo tramite</t>
  </si>
  <si>
    <t xml:space="preserve">% Quota di partecipazione società/organismo tramite</t>
  </si>
  <si>
    <t xml:space="preserve">% Quota di partecipazione indiretta Amministrazione</t>
  </si>
  <si>
    <t xml:space="preserve">Partecipazione di controllo</t>
  </si>
  <si>
    <t xml:space="preserve">M</t>
  </si>
  <si>
    <t xml:space="preserve">03553690268</t>
  </si>
  <si>
    <t xml:space="preserve">ASCO TLC S.P.A.</t>
  </si>
  <si>
    <t xml:space="preserve">Altre attività di telecomunicazione / installazione e fornitura di reti di telecomunicazioni aperte al_pubblico; prestazione del servizio di telefonia mobile</t>
  </si>
  <si>
    <t xml:space="preserve">03916270261</t>
  </si>
  <si>
    <t xml:space="preserve">ASCOPIAVE S.P.A.</t>
  </si>
  <si>
    <t xml:space="preserve">Produzione di gas, distribuzione di combustibii gassosi mediante condotte</t>
  </si>
  <si>
    <t xml:space="preserve">04020760262</t>
  </si>
  <si>
    <t xml:space="preserve">BIM PIAVE NUOVE ENERGIE S.R.L.</t>
  </si>
  <si>
    <t xml:space="preserve">La società opera nel mercato della fornitura del calore ad Enti locali e delle fonti dell'energia rinnovabile nella provincia di Treviso</t>
  </si>
  <si>
    <t xml:space="preserve">04184710269</t>
  </si>
  <si>
    <t xml:space="preserve">ALVERMAN SRL</t>
  </si>
  <si>
    <t xml:space="preserve">Ha per oggetto sociale la produzione e la commercializzazione di pellet in legno, legna da ardere, componenti semilavorati in legno.</t>
  </si>
  <si>
    <t xml:space="preserve">04042120230</t>
  </si>
  <si>
    <t xml:space="preserve">VIVERACQUA S.C. A R.L.</t>
  </si>
  <si>
    <t xml:space="preserve">Organizzazione comune fra soci gestori servizio idrico integrato per lo svolgimento e la regolamentazione di determinate fasi delle attività d'impresa dei soci stessi. Non ha scopo di lucro</t>
  </si>
  <si>
    <t xml:space="preserve">Le società a partecipazione indiretta (quotate e non quotate) sono oggetto di ricognizione solo se detenute dall’ente per il tramite di una società/organismo sottoposto a controllo da parte dello stesso.</t>
  </si>
  <si>
    <t xml:space="preserve">Colonna G: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</si>
  <si>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</si>
  <si>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</si>
  <si>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</si>
  <si>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 xml:space="preserve">Colonna J: Inserire una descrizione sintetica della/e attività effettivamente svolta/e.</t>
  </si>
  <si>
    <t xml:space="preserve">Colonna K: Indicare se la partecipazione detenuta dall'amministrazione è di controllo ai sensi dell'art. 2359 c.c.</t>
  </si>
  <si>
    <t xml:space="preserve">Colonna L: Indicare "SI" se l'Amministrazione esercita il controllo analogo o più Amministrazioni esercitano il controllo analogo congiunto.</t>
  </si>
  <si>
    <t xml:space="preserve">Colonna M: Indicare "SI" se la società emette azioni quotate in mercati regolamentati; se ha emesso strumenti finanziari quotati in mercati regolamentati; </t>
  </si>
  <si>
    <t xml:space="preserve">03. REQUISITI TESTO UNICO DELLE SOCIETÀ A PARTECIPAZIONE PUBBLICA</t>
  </si>
  <si>
    <t xml:space="preserve">03.01. Finalità perseguite e attività ammesse (articoli 1, 4 e 26)</t>
  </si>
  <si>
    <t xml:space="preserve">Compilare una scheda per ciascuna società</t>
  </si>
  <si>
    <t xml:space="preserve">Progressivo società partecipata:</t>
  </si>
  <si>
    <t xml:space="preserve">(a)</t>
  </si>
  <si>
    <t xml:space="preserve">Denominazione società partecipata:</t>
  </si>
  <si>
    <t xml:space="preserve">(b)</t>
  </si>
  <si>
    <t xml:space="preserve">Tipo partecipazione:</t>
  </si>
  <si>
    <t xml:space="preserve">Diretta</t>
  </si>
  <si>
    <t xml:space="preserve">(c)</t>
  </si>
  <si>
    <t xml:space="preserve">Attività svolta:</t>
  </si>
  <si>
    <r>
      <rPr>
        <b val="true"/>
        <sz val="8"/>
        <color rgb="FF000000"/>
        <rFont val="Verdana"/>
        <family val="2"/>
        <charset val="1"/>
      </rPr>
      <t xml:space="preserve">Attività delle società di partecipazioni (holding)</t>
    </r>
    <r>
      <rPr>
        <sz val="8"/>
        <color rgb="FF000000"/>
        <rFont val="Verdana"/>
        <family val="2"/>
        <charset val="1"/>
      </rPr>
      <t xml:space="preserve">: ha per oggetto esclusivo lo svolgimento, direttamente o indirettamente, di attività di assunzione, detenzione e gestione di partecipazioni in società che operano nel settore dei servizi pubblici, dell’energia, delle infrastrutture, delle telecomunicazioni e dei servizi a rete </t>
    </r>
  </si>
  <si>
    <t xml:space="preserve">(d)</t>
  </si>
  <si>
    <t xml:space="preserve">indicare se la società:</t>
  </si>
  <si>
    <t xml:space="preserve">-</t>
  </si>
  <si>
    <t xml:space="preserve">È a partecipazione pubblica di diritto singolare (art. 1 co. 4)</t>
  </si>
  <si>
    <t xml:space="preserve">Rientra nell'Allegato "A" del d.lgs. n. 175/2016 (art. 26, co. 2)</t>
  </si>
  <si>
    <t xml:space="preserve">Ha come oggetto esclusivo la gestione di fondi europei per conto dello Stato o delle Regioni, ovvero la realizzazione di progetti di ricerca finanziati dalle istituzioni dell'Unione Europea (art. 26, co. 2)</t>
  </si>
  <si>
    <r>
      <rPr>
        <sz val="10"/>
        <rFont val="Verdana"/>
        <family val="2"/>
        <charset val="1"/>
      </rPr>
      <t xml:space="preserve">È stata esclusa, con deliberazione adottata ai sensi dell'art. 4 co. 9, secondo periodo, dall'applicazione totale o parziale delle disposizioni del medesimo articolo (</t>
    </r>
    <r>
      <rPr>
        <b val="true"/>
        <sz val="10"/>
        <rFont val="Verdana"/>
        <family val="2"/>
        <charset val="1"/>
      </rPr>
      <t xml:space="preserve">solo per le società partecipate dalle Regioni/Prov. Aut.</t>
    </r>
    <r>
      <rPr>
        <sz val="10"/>
        <rFont val="Verdana"/>
        <family val="2"/>
        <charset val="1"/>
      </rPr>
      <t xml:space="preserve">)</t>
    </r>
  </si>
  <si>
    <r>
      <rPr>
        <sz val="10"/>
        <rFont val="Verdana"/>
        <family val="2"/>
        <charset val="1"/>
      </rPr>
      <t xml:space="preserve">È destinataria dei provvedimenti di cui al d.lgs. n. 159/2011 (art. 26, co. 12</t>
    </r>
    <r>
      <rPr>
        <i val="true"/>
        <sz val="10"/>
        <rFont val="Verdana"/>
        <family val="2"/>
        <charset val="1"/>
      </rPr>
      <t xml:space="preserve">-bis)</t>
    </r>
    <r>
      <rPr>
        <sz val="10"/>
        <rFont val="Verdana"/>
        <family val="2"/>
        <charset val="1"/>
      </rPr>
      <t xml:space="preserve"> </t>
    </r>
  </si>
  <si>
    <r>
      <rPr>
        <sz val="10"/>
        <rFont val="Verdana"/>
        <family val="2"/>
        <charset val="1"/>
      </rPr>
      <t xml:space="preserve">È autorizzata alla gestione delle case da gioco, ai sensi della legislazione vigente (art. 26, co. 12</t>
    </r>
    <r>
      <rPr>
        <i val="true"/>
        <sz val="10"/>
        <rFont val="Verdana"/>
        <family val="2"/>
        <charset val="1"/>
      </rPr>
      <t xml:space="preserve">-sexies</t>
    </r>
    <r>
      <rPr>
        <sz val="10"/>
        <rFont val="Verdana"/>
        <family val="2"/>
        <charset val="1"/>
      </rPr>
      <t xml:space="preserve">) </t>
    </r>
  </si>
  <si>
    <t xml:space="preserve">Qualora non sia stata selezionata alcuna delle opzioni indicate ai punti precedenti, indicare se la società:</t>
  </si>
  <si>
    <t xml:space="preserve">È costituita in attuazione dell'art. 34 del regolamento CE n. 13/2013 - Gruppi d'Azione Locale (art. 4, co. 6)</t>
  </si>
  <si>
    <t xml:space="preserve">Ha per oggetto sociale prevalente la gestione di spazi fieristici e l'organizzazione di eventi fieristici (art. 4, co. 7)</t>
  </si>
  <si>
    <t xml:space="preserve">Ha per oggetto sociale prevalente la realizzazione e la gestione di impianti di trasporto a fune per la mobilità turistico-sportiva in aree montane (art. 4, co. 7)</t>
  </si>
  <si>
    <t xml:space="preserve">Ha per oggetto sociale prevalente la produzione di energia da fonti rinnovabili (art. 4, co. 7)</t>
  </si>
  <si>
    <t xml:space="preserve">Ha caratteristiche di spin off o di start up universitario, o analoghe a quelle degli enti di ricerca, ovvero gestisce aziende agricole con funzioni didattiche (art. 4, co. 8)</t>
  </si>
  <si>
    <r>
      <rPr>
        <sz val="10"/>
        <rFont val="Verdana"/>
        <family val="2"/>
        <charset val="1"/>
      </rP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charset val="1"/>
      </rPr>
      <t xml:space="preserve">(art. 4, co. 9-</t>
    </r>
    <r>
      <rPr>
        <i val="true"/>
        <sz val="9.5"/>
        <rFont val="Verdana"/>
        <family val="2"/>
        <charset val="1"/>
      </rPr>
      <t xml:space="preserve">bis</t>
    </r>
    <r>
      <rPr>
        <sz val="9.5"/>
        <rFont val="Verdana"/>
        <family val="2"/>
        <charset val="1"/>
      </rPr>
      <t xml:space="preserve">)</t>
    </r>
  </si>
  <si>
    <r>
      <rPr>
        <sz val="10"/>
        <rFont val="Verdana"/>
        <family val="2"/>
        <charset val="1"/>
      </rPr>
      <t xml:space="preserve">Produce beni e servizi strettamente necessari per il perseguimento delle finalità istituzionali dell'ente</t>
    </r>
    <r>
      <rPr>
        <sz val="9.5"/>
        <rFont val="Verdana"/>
        <family val="2"/>
        <charset val="1"/>
      </rPr>
      <t xml:space="preserve"> (art. 4, co. 1)</t>
    </r>
  </si>
  <si>
    <t xml:space="preserve">Produce un servizio di interesse generale (art. 4, co. 2, lett. a)</t>
  </si>
  <si>
    <t xml:space="preserve">Progetta e realizza un'opera pubblica sulla base di un accordo di programma fra amministrazioni pubbliche (art. 4, co. 2, lett. b)</t>
  </si>
  <si>
    <t xml:space="preserve">Realizza e gestisce un'opera pubblica ovvero organizza e gestisce un servizio di interesse generale attraverso un contratto di partenariato pubblico/privato (art. 4, co. 2, lett. c)</t>
  </si>
  <si>
    <t xml:space="preserve">Produce beni o servizi strumentali all'ente o agli enti pubblici partecipanti o alla svolgimento delle loro funzioni(art. 4, co. 2, lett. d)</t>
  </si>
  <si>
    <t xml:space="preserve">Svolge servizi di committenza (art. 4, co. 2, lett. e)</t>
  </si>
  <si>
    <t xml:space="preserve">Valorizza il patrimonio immobiliare dell'amministrazione partecipante (art. 4, co. 3)</t>
  </si>
  <si>
    <t xml:space="preserve">Indicare le motivazioni della riconducibilità o meno ai vincoli di scopo di cui al co. 1 o ad una delle attività di cui ai commi 2 e 3, anche con riferimento alle società che svolgono le attività di cui ai commi 6, 7, 8:</t>
  </si>
  <si>
    <t xml:space="preserve">La società, con le modifiche statutarie introdotte a luglio 2018, ha assunto il ruolo di “holding pura” ossia di società strumentale dei Comuni. Svolge il servizio di interesse generale costituito dalla gestione delle partecipazioni in altre società, in conformità alla legge, e segnatamente al combinato disposto dei commi 2, 5, e 9-bis dell’art. 4 D.Lgs. n. 175/2016. È   statutariamente destinata - perciò -  alla gestione delle partecipazioni “in società che operano nel settore dei servizi pubblici, dell’energia, delle infrastrutture, delle telecomunicazioni e dei servizi a rete” (art. 5, comma 1, dello statuto);
</t>
  </si>
  <si>
    <t xml:space="preserve">La società gestisce attività di servizi di evidente interesse pubblico oltre che strumentale al perseguimento delle finalità dei Comuni soci. Tali attività non potrebbero essere gestite dai singoli Comuni. Lo svolgimento tramite Asco Holding è coerente con il principio di aggregazione secondo quanto previsto dalle disposizioni vigenti in tema di razionalizzazione delle società a partecipazione pubblica.</t>
  </si>
  <si>
    <t xml:space="preserve">Le recenti modifiche statutarie: ridefinizione dell’oggetto sociale, rinforzo della governance della holding, introduzione dell’Assemblea dei Soci pubblici  consentono a ciascun Comune socio di aumentare i poteri decisori all’interno dell’assemblea rispetto al Consiglio di Amministrazione e di esercitare di fatto poteri propulsivi nei riguardi dello stesso CdA;</t>
  </si>
  <si>
    <r>
      <rPr>
        <b val="true"/>
        <i val="true"/>
        <sz val="8"/>
        <rFont val="Verdana"/>
        <family val="2"/>
        <charset val="1"/>
      </rPr>
      <t xml:space="preserve">(a): </t>
    </r>
    <r>
      <rPr>
        <i val="true"/>
        <sz val="8"/>
        <rFont val="Verdana"/>
        <family val="2"/>
        <charset val="1"/>
      </rPr>
      <t xml:space="preserve">Inserire uno dei progressivi già indicati nelle schede di ricognizione (02.01; 02.02).</t>
    </r>
  </si>
  <si>
    <r>
      <rPr>
        <b val="true"/>
        <i val="true"/>
        <sz val="8"/>
        <rFont val="Verdana"/>
        <family val="2"/>
        <charset val="1"/>
      </rPr>
      <t xml:space="preserve">(b): </t>
    </r>
    <r>
      <rPr>
        <i val="true"/>
        <sz val="8"/>
        <rFont val="Verdana"/>
        <family val="2"/>
        <charset val="1"/>
      </rPr>
      <t xml:space="preserve">Inserire la ragione sociale come indicata nelle schede di ricognizione (02.01; 02.02).</t>
    </r>
  </si>
  <si>
    <r>
      <rPr>
        <b val="true"/>
        <i val="true"/>
        <sz val="8"/>
        <rFont val="Verdana"/>
        <family val="2"/>
        <charset val="1"/>
      </rPr>
      <t xml:space="preserve">(c): </t>
    </r>
    <r>
      <rPr>
        <i val="true"/>
        <sz val="8"/>
        <rFont val="Verdana"/>
        <family val="2"/>
        <charset val="1"/>
      </rPr>
      <t xml:space="preserve">Indicare il tipo di partecipazione distinguendo i casi in cui la società sia partecipata direttamente, indirettamente (tramite altra società/organismo),</t>
    </r>
  </si>
  <si>
    <t xml:space="preserve">       ovvero in parte direttamente e in parte indirettamente.</t>
  </si>
  <si>
    <r>
      <rPr>
        <b val="true"/>
        <i val="true"/>
        <sz val="8"/>
        <rFont val="Verdana"/>
        <family val="2"/>
        <charset val="1"/>
      </rPr>
      <t xml:space="preserve">(d): </t>
    </r>
    <r>
      <rPr>
        <i val="true"/>
        <sz val="8"/>
        <rFont val="Verdana"/>
        <family val="2"/>
        <charset val="1"/>
      </rPr>
      <t xml:space="preserve">Inserire l'attività come indicata nelle schede di ricognizione (02.01; 02.02).</t>
    </r>
  </si>
  <si>
    <t xml:space="preserve">PIAVE SERVIZI S.R.L.</t>
  </si>
  <si>
    <t xml:space="preserve">Raccolta trattamento, fornitura di acqua e gestione delle reti fognarie</t>
  </si>
  <si>
    <t xml:space="preserve">La società si occupa della gestione del servizio idrico integrato a seguito di affidamento da parte dell'autorità d'ambito. Sono in atto importanti piani di investimenti per il miglioramento e il potenziamento delle infrastrutture di acquedotto - fognature e depurazione Ciò tramite la partecipata VIVERACQUA che ha consentito di accedere a finanziamenti a lungo termine e all'uopo destinati (operazioni HYDROBOND I e II).</t>
  </si>
  <si>
    <t xml:space="preserve">PARTECIPAZIONI SOCIETARIE DETENUTE DA ASCOHOLDING
 (PARTECIPAZIONI INDIRETTE DEL COMUNE DI SALGAREDA)</t>
  </si>
  <si>
    <t xml:space="preserve">Indiretta</t>
  </si>
  <si>
    <t xml:space="preserve">Altre attività di telecomunicazione / installazione e fornitura di reti di telecomunicazioni aperte al pubblico; prestazione del servizio di telefonia mobile</t>
  </si>
  <si>
    <t xml:space="preserve"> La società si occupa dell' installazione e fornitura di reti di telecomunicazioni aperte al pubblico, prestazione del servizio di telefonia mobile. La partecipata è oggetto di misure di razionalizzazione. </t>
  </si>
  <si>
    <t xml:space="preserve">Produzione di gas, distribuzione di combustibii gassosi mediante condotte.</t>
  </si>
  <si>
    <t xml:space="preserve">La società opera nel settore della vendita del gas, dell’energia e nella gestione delle reti del gas. Alla stessa è stata affidata, attraverso la controllata AP RETI SpA, la concessione delle reti del metano nel territorio comunale. Il gruppo (Ascopiave) essendo quotato in borsa ante 2015 è esente dal TUSP.</t>
  </si>
  <si>
    <t xml:space="preserve">Promotore di produzione di energia rinnovabile (fotovoltaico compreso), di risparmio energetico e di fornitura calore per i comuni soci. Partecipata al 90% dal Consorzio Bim Piave di Treviso. È una società strumentale con preciso vincolo statutario di fatturato all'80% verso i soci, per questo espressamente legittimata nel proprio ruolo operativo strumentale dal TUSP.</t>
  </si>
  <si>
    <t xml:space="preserve">ALVERMAN SRL in liquidazione</t>
  </si>
  <si>
    <t xml:space="preserve">Ha per oggetto la produzione e la commercializzazione di pellet in legno, legna da ardere,bricchetto, cippato, biomasse in genere e componenti semilavorati in legno; </t>
  </si>
  <si>
    <t xml:space="preserve">In data 6 giugno 2018 AscoHolding ha acquistato la partecipazione totalitaria in Alvermann S.r.l. in liquidazione al fine di recuperare parte delle somme versate dalla controllante Rijeka Una Invest S.r.l. in liquidazione a valle del probabile esito positivo di un contenzioso IVA pendente in cassazione.
</t>
  </si>
  <si>
    <t xml:space="preserve">PARTECIPAZIONI SOCIETARIE DETENUTE DA ALTO TREVIGIANO SERVIZI S.r.L.
 (PARTECIPAZIONI INDIRETTE DEL COMUNE DI SALGAREDA)</t>
  </si>
  <si>
    <t xml:space="preserve">VIVERACQUA scarl</t>
  </si>
  <si>
    <t xml:space="preserve">Organizzazione comune fra soci gestori servizio idrico integrato per lo svolgimento e la regolamentazione di determinate fasi delle attività d'impresa dei soci stessi.</t>
  </si>
  <si>
    <t xml:space="preserve">Segue i piani di investimento (tramite Hydrobond) per miglioramento e potenziamento delle infrastrutture di acquedotto.Non ha scopo di lucro</t>
  </si>
  <si>
    <t xml:space="preserve">03.02. Condizioni art. 20, co. 2</t>
  </si>
  <si>
    <t xml:space="preserve">ha per oggetto esclusivo lo svolgimento, direttamente o indirettamente, di attività di assunzione, detenzione e gestione di partecipazioni in società che operano nel settore dei servizi pubblici, dell’energia, delle infrastrutture, delle telecomunicazioni e dei servizi a rete</t>
  </si>
  <si>
    <t xml:space="preserve">Indicare i seguenti dati con riferimento all'esercizio 2020:</t>
  </si>
  <si>
    <t xml:space="preserve">Importi in euro</t>
  </si>
  <si>
    <t xml:space="preserve">Numero medio dipendenti (e)
al 30/06/2020</t>
  </si>
  <si>
    <t xml:space="preserve">Costo del personale (f)</t>
  </si>
  <si>
    <t xml:space="preserve">Numero amministratori</t>
  </si>
  <si>
    <t xml:space="preserve">Compensi amministratori</t>
  </si>
  <si>
    <t xml:space="preserve">di cui nominati dall'Ente</t>
  </si>
  <si>
    <t xml:space="preserve">Compensi componenti organo di controllo</t>
  </si>
  <si>
    <t xml:space="preserve">Numero componenti organo di controllo</t>
  </si>
  <si>
    <t xml:space="preserve">RISULTATO D'ESERCIZIO da consolidato</t>
  </si>
  <si>
    <t xml:space="preserve">FATTURATO da consolidato</t>
  </si>
  <si>
    <t xml:space="preserve">(*)</t>
  </si>
  <si>
    <t xml:space="preserve">FATTURATO MEDIO</t>
  </si>
  <si>
    <t xml:space="preserve">Sussistenza delle condizioni di cui all'art. 20, co. 2:</t>
  </si>
  <si>
    <t xml:space="preserve">(*)  la differenza del fatturato è data dall’adozione del principio IFRS 5 (riguardante attività non correnti possedute per la vendita e attività operative cessate).</t>
  </si>
  <si>
    <t xml:space="preserve">La partecipazione societaria non rientra in alcuna delle categorie di cui all'art. 4 (art. 20, co. 2, lett. a)</t>
  </si>
  <si>
    <t xml:space="preserve">Società priva di dipendenti o con numero di amministratori superiore a quello dei dipendenti (art. 20, co. 2, lett. b)</t>
  </si>
  <si>
    <t xml:space="preserve">Svolgimento di attività analoghe o similari a quelle svolte da altre società partecipate o da enti pubblici strumentali (art. 20, co. 2, lett. c)</t>
  </si>
  <si>
    <t xml:space="preserve">Indicare quali società/enti strumentali:</t>
  </si>
  <si>
    <r>
      <rPr>
        <sz val="10"/>
        <rFont val="Verdana"/>
        <family val="2"/>
        <charset val="1"/>
      </rPr>
      <t xml:space="preserve">Fatturato medio non superiore a 1 milione di euro nel triennio precedente (art. 20, co. 2, lett. d e art. 26, co. 12</t>
    </r>
    <r>
      <rPr>
        <i val="true"/>
        <sz val="10"/>
        <rFont val="Verdana"/>
        <family val="2"/>
        <charset val="1"/>
      </rPr>
      <t xml:space="preserve">-quinquies</t>
    </r>
    <r>
      <rPr>
        <sz val="10"/>
        <rFont val="Verdana"/>
        <family val="2"/>
        <charset val="1"/>
      </rPr>
      <t xml:space="preserve">)</t>
    </r>
  </si>
  <si>
    <t xml:space="preserve">Perdite in 4 dei 5 esercizi precedenti (per società che non gestiscono un servizio di interesse generale) (art. 20, co. 2, lett. e)</t>
  </si>
  <si>
    <t xml:space="preserve">Necessità di contenimento dei costi di funzionamento (art. 20, co. 2, lett. f)</t>
  </si>
  <si>
    <t xml:space="preserve">Necessità di aggregazione con altre società aventi ad oggetto le attività consentite all'art. 4 (art. 20, co. 2, lett. g)</t>
  </si>
  <si>
    <t xml:space="preserve">Indicare le motivazioni della sussistenza o meno delle condizioni di cui ai punti precedenti:</t>
  </si>
  <si>
    <t xml:space="preserve">La società, con le modifiche statutarie introdotte a luglio 2018, ha assunto il ruolo di “holding pura” ossia di società strumentale dei Comuni, la quale svolge il servizio di interesse generale costituito dalla gestione delle partecipazioni in altre società, in conformità alla legge, e segnatamente al combinato disposto dei commi 2, 5, e 9-bis dell’art. 4 d.lgs. n. 175/2016, proprio perché holding statutariamente destinata alla gestione delle partecipazioni “in società che operano nel settore dei servizi pubblici, dell’energia, delle infrastrutture, delle telecomunicazioni e dei servizi a rete” (art. 5, comma 1, dello statuto);
</t>
  </si>
  <si>
    <t xml:space="preserve">
la società gestisce attività di servizi di evidente interesse pubblico oltre che strumentale al perseguimento delle finalità dei Comuni soci. Tali attività non potrebbero essere gestite dai singoli Comuni. Lo svolgimento tramite Asco Holding è coerente con il principio di aggregazione secondo quanto previsto dalle disposizioni vigenti in tema di razionalizzazione delle società a partecipazione pubblica.</t>
  </si>
  <si>
    <t xml:space="preserve">Alla luce anche delle indicazioni contenute nella sentenza del Consiglio di Sato n. 578/2019, e a seguito degli indirizzi della delibera di C.C. n. 15/2019, le recenti modifiche statutarie -  ridefinizione dell’oggetto sociale, rinforzo della governance della holding, introduzione dell’Assemblea dei Soci pubblici –  consentono a ciascun Comune socio di aumentare i poteri decisori all’interno dell’assemblea rispetto al Consiglio di Amministrazione e di esercitare di fatto poteri propulsivi nei riguardi dello stesso CdA;</t>
  </si>
  <si>
    <t xml:space="preserve">Azioni da intraprendere:</t>
  </si>
  <si>
    <t xml:space="preserve">Si valuta indispensabile il mantenimento ed il potenziamento della holding per il suo fondamentale ruolo di supporto tecnico fornito agli enti in attività di elevata complessità, quali le scelte di indirizzo strategico da adottare attraverso la società capogruppo per lo sviluppo della governance delle società controllate, in particolare della società Ascopiave spa che opera nel settore della vendita del gas e dell’energia e della gestione delle reti del gas ed a cui è stata affidata attraverso la controllata AP RETI spa la concessione delle reti del metano nel territorio comunale.</t>
  </si>
  <si>
    <r>
      <rPr>
        <b val="true"/>
        <i val="true"/>
        <sz val="9"/>
        <color rgb="FFF79646"/>
        <rFont val="Verdana"/>
        <family val="2"/>
        <charset val="1"/>
      </rPr>
      <t xml:space="preserve">Si prende atto delle attività poste in essere da ASCO HOLDING  S.P.A.:</t>
    </r>
    <r>
      <rPr>
        <i val="true"/>
        <sz val="9"/>
        <color rgb="FFF79646"/>
        <rFont val="Verdana"/>
        <family val="2"/>
        <charset val="1"/>
      </rPr>
      <t xml:space="preserve"> • La società – a seguito del rafforzamento della dominanza pubblica nella stessa -  ha provveduto all’assunzione di 5 dipendenti sui 6 profili professionali individuati. Dal mese di gennaio 2020, l’organico di Asco Holding è composto di cinque risorse così qualificate: una risorsa dedicata all’attività di centralino/reception, due impiegati amministrativi, una segretaria di direzione e un addetto alla segreteria affari societari. È in via di identificazione anche la sesta risorsa che sarà addetta alle relazioni esterne e istituzionali.</t>
    </r>
  </si>
  <si>
    <t xml:space="preserve">in data 19 dicembre 2019 si è concluso il percorso teso a valorizzare le attività di vendita del gas e rafforzare e consolidare la propria presenza in quello della distribuzione: la controllata Ascopiave ha realizzato l’operazione con il Gruppo Hera per effetto del quale le partecipazioni di Ascopiave nelle società attive nella vendita di energia elettrica e gas sono passate a una società (EstEnergy Spa) controllata dal gruppo Hera e partecipata al 48% da Ascopiave.</t>
  </si>
  <si>
    <t xml:space="preserve">In conformità alle disposizioni del principio contabile IFRS 5 “Attività non correnti possedute per la vendita e attività operative cessate” i dati economici del primo semestre dell’esercizio 2019 delle società di vendita oggetto di cessione sono stati esposti separatamente in un’unica riga del conto economico. Anche i dati finanziari e patrimoniali sono stati riesposti in ottemperanza del principio stesso.</t>
  </si>
  <si>
    <r>
      <rPr>
        <b val="true"/>
        <i val="true"/>
        <sz val="8"/>
        <rFont val="Verdana"/>
        <family val="2"/>
        <charset val="1"/>
      </rPr>
      <t xml:space="preserve">(d): </t>
    </r>
    <r>
      <rPr>
        <i val="true"/>
        <sz val="8"/>
        <rFont val="Verdana"/>
        <family val="2"/>
        <charset val="1"/>
      </rPr>
      <t xml:space="preserve">Inserire l'attività svolta come indicata nelle schede di ricognizione (02.01; 02.02).</t>
    </r>
  </si>
  <si>
    <r>
      <rPr>
        <b val="true"/>
        <i val="true"/>
        <sz val="8"/>
        <rFont val="Verdana"/>
        <family val="2"/>
        <charset val="1"/>
      </rPr>
      <t xml:space="preserve">(e): </t>
    </r>
    <r>
      <rPr>
        <i val="true"/>
        <sz val="8"/>
        <rFont val="Verdana"/>
        <family val="2"/>
        <charset val="1"/>
      </rPr>
      <t xml:space="preserve">Inserire il numero medio di dipendenti come da nota integrativa al bilancio.</t>
    </r>
  </si>
  <si>
    <r>
      <rPr>
        <b val="true"/>
        <i val="true"/>
        <sz val="8"/>
        <rFont val="Verdana"/>
        <family val="2"/>
        <charset val="1"/>
      </rPr>
      <t xml:space="preserve">(f): </t>
    </r>
    <r>
      <rPr>
        <i val="true"/>
        <sz val="8"/>
        <rFont val="Verdana"/>
        <family val="2"/>
        <charset val="1"/>
      </rPr>
      <t xml:space="preserve">Inserire la voce B9 del Conto economico.</t>
    </r>
  </si>
  <si>
    <r>
      <rPr>
        <b val="true"/>
        <i val="true"/>
        <sz val="8"/>
        <rFont val="Verdana"/>
        <family val="2"/>
        <charset val="1"/>
      </rPr>
      <t xml:space="preserve">(g): </t>
    </r>
    <r>
      <rPr>
        <i val="true"/>
        <sz val="8"/>
        <rFont val="Verdana"/>
        <family val="2"/>
        <charset val="1"/>
      </rPr>
      <t xml:space="preserve">Inserire il risultato d'esercizio al netto delle imposte.</t>
    </r>
  </si>
  <si>
    <t xml:space="preserve">PIAVE SERVIZI</t>
  </si>
  <si>
    <t xml:space="preserve">la società produce un servizio di interesse generale ( art.4 ,c. 2 , lett.a)</t>
  </si>
  <si>
    <t xml:space="preserve">Non sono previste azioni di intervento ma il mantenimento delle quote possedute</t>
  </si>
  <si>
    <t xml:space="preserve">Numero medio dipendenti (e)</t>
  </si>
  <si>
    <t xml:space="preserve">RISULTATO D'ESERCIZIO (g)</t>
  </si>
  <si>
    <t xml:space="preserve">FATTURATO</t>
  </si>
  <si>
    <t xml:space="preserve">Si richiamano e si confermano gli indirizzi di cui alle  delibere di Consiglio Comunale n. 35 del 28/12/2020 e n. 26 del 28/07/2021. In particolare rimane fermo l’impegno di confermare le azioni da intraprendere manifestando la propria preferenza per la valorizzazione della partecipazione in Asco TLC mediante cessione da parte di Asco Holding della partecipazione posseduta in Asco TLC a terzi attaverso una procedura competitiva pubblica ai sensi dell'art. 10 del D. Lgs.175/2016</t>
  </si>
  <si>
    <t xml:space="preserve">(*) Risultato di esercizio: differenza data dal "risultato netto attività cessate/in dismissione</t>
  </si>
  <si>
    <t xml:space="preserve">Si richiamano e si confermano gli indirizzi di cui alle delibere di consiglio comunale n. 45/2019 e 35/2020. In particolare si evidenzia quanto segue: Mantenimento della partecipazione anche con riferimento alle sue partecipate, essendo  un gruppo che è esente dal TUSP in quanto  quotato in borsa ante 2015. </t>
  </si>
  <si>
    <t xml:space="preserve">In ogni caso, tale gruppo è coerente con il TUSP:  svolge un ruolo significativo sul territorio locale, pur nel rispetto delle esigenze di crescita e sviluppo sull’intero territorio nazionale come è proprio di ogni  gruppo quotato, garantendo che il servizio di interesse generale che svolge sia coerente con l’interesse locale di cui sono portatori organicamente e in stretta necessità rispetto alle esigenze della collettività locale</t>
  </si>
  <si>
    <t xml:space="preserve">Quanto sopra anche con riferimento alle forniture energetiche, per le quali vi è già e dovrà continuare una attenzione sociale alle esigenze di approvvigionamento locale. </t>
  </si>
  <si>
    <t xml:space="preserve">                                                   BIM PIAVE NUOVE ENERGIE S.R.L.
</t>
  </si>
  <si>
    <t xml:space="preserve">La società opera nel mercato della fornitura del calore ad Enti locale e delle fonti dell'energia rinnovabile nella provincia di Treviso </t>
  </si>
  <si>
    <t xml:space="preserve">Mantenimento senza interventi</t>
  </si>
  <si>
    <t xml:space="preserve">Società in liquidazione. Acquistata  partecipazione totalitaria al fine di recuperare parte delle somme versate dalla controllante Rijeka Una Invest S.r.l. in liquidazione a valle del probabile esito positivo di un contenzioso IVA pendente in cassazione</t>
  </si>
  <si>
    <t xml:space="preserve">PARTECIPAZIONI SOCIETARIE DETENUTE DA ALTO TREVIGIANO SERVIZI
 (PARTECIPAZIONI INDIRETTE DEL COMUNE DI SALGAREDA)</t>
  </si>
  <si>
    <t xml:space="preserve">Organizzazione comune fra soci gestori servizio idrico integrato per lo svolgimento e la regolamentazione di determinate fasi delle attività d'impresa dei soci stessi. Non ha scopo di lucro </t>
  </si>
  <si>
    <t xml:space="preserve">Organizzazione comune fra soci gestori servizio idrico integrato per lo svolgimento e la regolamentazione di determinate fasi delle attività d'impresa dei soci stessi. Segue i piani di investimento (tramite Hydrobond) per miglioramento e potenziamento delle infrastrutture di acquedotto.Non ha scopo di lucro
</t>
  </si>
  <si>
    <t xml:space="preserve">04. MANTENIMENTO SENZA INTERVENTI DI RAZIONALIZZAZIONE</t>
  </si>
  <si>
    <t xml:space="preserve">Compilare un record per ciascuna partecipazione che si intende mantenere senza interventi di razionalizzazione</t>
  </si>
  <si>
    <t xml:space="preserve">Tipo di partecipazione</t>
  </si>
  <si>
    <t xml:space="preserve">Motivazioni della scelta</t>
  </si>
  <si>
    <t xml:space="preserve">1</t>
  </si>
  <si>
    <t xml:space="preserve">la società gestisce attività di servizi di evidente interesse pubblico oltre che strumentale al perseguimento delle finalità dei Comuni soci. Tali attività non potrebbero essere gestite dai singoli Comuni. Lo svolgimento tramite Asco Holding è coerente con il principio di aggregazione secondo quanto previsto dalle disposizioni vigenti in tema di razionalizzazione delle società a partecipazione pubblica</t>
  </si>
  <si>
    <t xml:space="preserve">Alla luce anche delle indicazioni contenute nella sentenza del Consiglio di Sato n. 578/2019, e a seguito degli indirizzi della delibera di C.C. n. 53/2019, le recenti modifiche statutarie -  ridefinizione dell’oggetto sociale, rinforzo della governance della holding, introduzione dell’Assemblea dei Soci pubblici –  consentono a ciascun Comune socio di aumentare i poteri decisori all’interno dell’assemblea rispetto al Consiglio di Amministrazione e di esercitare di fatto poteri propulsivi nei riguardi dello stesso CdA. </t>
  </si>
  <si>
    <t xml:space="preserve">2</t>
  </si>
  <si>
    <t xml:space="preserve">Raccolta, trattamento e fognatura di acqua e gestione delle reti fognarie</t>
  </si>
  <si>
    <t xml:space="preserve">Produzione di un servizio di interesse generale (art. 4 c. 2, lett. a) con gestione del servizio idrico integrato e prestazione di altri servizi connnessi con il servizio idrico integrato </t>
  </si>
  <si>
    <t xml:space="preserve">3</t>
  </si>
  <si>
    <t xml:space="preserve">BIM PIAVE NUOVE ENERGIE SRL</t>
  </si>
  <si>
    <t xml:space="preserve">Produzione di energia da fonti rinnovabili (art. 4, c. 7)</t>
  </si>
  <si>
    <t xml:space="preserve">produzione di calore per gli edifici comunali</t>
  </si>
  <si>
    <t xml:space="preserve">4</t>
  </si>
  <si>
    <t xml:space="preserve">ASCOPIAVE SPA</t>
  </si>
  <si>
    <t xml:space="preserve">5</t>
  </si>
  <si>
    <t xml:space="preserve">VIVERACQUA SCARL</t>
  </si>
  <si>
    <t xml:space="preserve">organizzazione comune fra soci gestori servizio idrico integrato per lo svolgimento e la regolamentazione di determinate fasi delle attività d'impresa dei soci stessi. Non ha scopo di lucro</t>
  </si>
  <si>
    <t xml:space="preserve">Colonna A: Inserire uno dei progressivi indicati nelle schede di ricognizione (02.01; 02.02).</t>
  </si>
  <si>
    <t xml:space="preserve">Colonna B: Inserire la ragione sociale come indicata nelle schede di ricognizione (02.01; 02.02).</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</si>
  <si>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</si>
  <si>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</si>
  <si>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Colonna D: Inserire l'attività svolta come indicata nelle schede di ricognizione (02.01; 02.02).</t>
  </si>
  <si>
    <t xml:space="preserve">Colonna E: Inserire la quota complessiva di partecipazione dell'Amministrazione, sommando le quote dirette (02.01 colonna E) e indirette (02.02 colonna G).</t>
  </si>
  <si>
    <t xml:space="preserve">Colonna F: Indicare la/le motivazioni della scelta di mantenimento della partecipazione senza alcun intervento di razionalizzazione.</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</si>
  <si>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</si>
  <si>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</si>
  <si>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</si>
  <si>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</si>
  <si>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</si>
  <si>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</si>
  <si>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 xml:space="preserve">05. AZIONI DI RAZIONALIZZAZIONE</t>
  </si>
  <si>
    <t xml:space="preserve">05.01. Contenimento costi</t>
  </si>
  <si>
    <t xml:space="preserve">Compilare una scheda per ciascuna società per la quale si prevedono interventi di contenimento dei costi </t>
  </si>
  <si>
    <t xml:space="preserve">Quota di partecipazione detenuta:</t>
  </si>
  <si>
    <t xml:space="preserve">   (c)</t>
  </si>
  <si>
    <t xml:space="preserve">(e)</t>
  </si>
  <si>
    <t xml:space="preserve">Descrivere gli interventi di contenimento programmati: </t>
  </si>
  <si>
    <t xml:space="preserve">Indicare le motivazioni:</t>
  </si>
  <si>
    <t xml:space="preserve">Indicare le modalità di attuazione:</t>
  </si>
  <si>
    <t xml:space="preserve">Indicare i tempi stimati:</t>
  </si>
  <si>
    <t xml:space="preserve">Indicare una stima dei risparmi attesi:</t>
  </si>
  <si>
    <r>
      <rPr>
        <b val="true"/>
        <i val="true"/>
        <sz val="8"/>
        <rFont val="Verdana"/>
        <family val="2"/>
        <charset val="1"/>
      </rPr>
      <t xml:space="preserve">(b): </t>
    </r>
    <r>
      <rPr>
        <i val="true"/>
        <sz val="8"/>
        <rFont val="Verdana"/>
        <family val="2"/>
        <charset val="1"/>
      </rPr>
      <t xml:space="preserve">Inserire la quota complessiva di partecipazione dell'Amministrazione, sommando le quote dirette (02.01 colonna E) e indirette (02.02 colonna G).</t>
    </r>
  </si>
  <si>
    <r>
      <rPr>
        <b val="true"/>
        <i val="true"/>
        <sz val="8"/>
        <rFont val="Verdana"/>
        <family val="2"/>
        <charset val="1"/>
      </rPr>
      <t xml:space="preserve">(c): </t>
    </r>
    <r>
      <rPr>
        <i val="true"/>
        <sz val="8"/>
        <rFont val="Verdana"/>
        <family val="2"/>
        <charset val="1"/>
      </rPr>
      <t xml:space="preserve">Inserire la ragione sociale come indicata nelle schede di ricognizione (02.01; 02.02).</t>
    </r>
  </si>
  <si>
    <r>
      <rPr>
        <b val="true"/>
        <i val="true"/>
        <sz val="8"/>
        <rFont val="Verdana"/>
        <family val="2"/>
        <charset val="1"/>
      </rPr>
      <t xml:space="preserve">(d): </t>
    </r>
    <r>
      <rPr>
        <i val="true"/>
        <sz val="8"/>
        <rFont val="Verdana"/>
        <family val="2"/>
        <charset val="1"/>
      </rPr>
      <t xml:space="preserve">Indicare il tipo di partecipazione distinguendo i casi in cui la società sia partecipata direttamente, indirettamente (tramite altra società/organismo),</t>
    </r>
  </si>
  <si>
    <r>
      <rPr>
        <b val="true"/>
        <i val="true"/>
        <sz val="8"/>
        <rFont val="Verdana"/>
        <family val="2"/>
        <charset val="1"/>
      </rPr>
      <t xml:space="preserve">(e): </t>
    </r>
    <r>
      <rPr>
        <i val="true"/>
        <sz val="8"/>
        <rFont val="Verdana"/>
        <family val="2"/>
        <charset val="1"/>
      </rPr>
      <t xml:space="preserve">Inserire l'attività come indicata nelle schede di ricognizione (02.01; 02.02).</t>
    </r>
  </si>
  <si>
    <t xml:space="preserve">05.02. Cessione/Alienazione quote</t>
  </si>
  <si>
    <t xml:space="preserve">Compilare una scheda per ciascuna partecipazione che si intende cedere/alienare </t>
  </si>
  <si>
    <t xml:space="preserve">Ind_1</t>
  </si>
  <si>
    <t xml:space="preserve">ASCO TLC SPA</t>
  </si>
  <si>
    <t xml:space="preserve">Quota di partecipazione da cedere/alienare:</t>
  </si>
  <si>
    <t xml:space="preserve">(f)</t>
  </si>
  <si>
    <t xml:space="preserve">Selezionare le motivazioni della scelta:</t>
  </si>
  <si>
    <t xml:space="preserve">Società non indispensabile per il perseguimento delle finalità dell'Ente</t>
  </si>
  <si>
    <t xml:space="preserve">(g)</t>
  </si>
  <si>
    <t xml:space="preserve">In caso di scelta dell'opzione "altro", specificare:</t>
  </si>
  <si>
    <t xml:space="preserve">Fornire ulteriori dettagli sulle motivazioni della scelta:</t>
  </si>
  <si>
    <t xml:space="preserve">Indicare le modalità di attuazione della cessione/alienazione:</t>
  </si>
  <si>
    <t xml:space="preserve">Come da nota prot. 14022 del 15.12.2020 la controllante Asco Holding Spa ha incaricato nel dicembre 2019 degli esperti in materia legale e societaria al fine di effettuare delle valutazioni strategiche circa l'opportunità di mantenere o cedere la società. Il consiglio di amministrazione ha avviato la procedura per la redazione degli atti di gara, in particolare, col supporto dei consulenti legali e finanziari, è stata redatta una prima bozza di avviso di manifestazione d’interesse.</t>
  </si>
  <si>
    <t xml:space="preserve">Indicare i tempi stimati per il perfezionamento della cessione/alienazione:</t>
  </si>
  <si>
    <r>
      <rPr>
        <b val="true"/>
        <i val="true"/>
        <sz val="8"/>
        <rFont val="Verdana"/>
        <family val="2"/>
        <charset val="1"/>
      </rPr>
      <t xml:space="preserve">(d): </t>
    </r>
    <r>
      <rPr>
        <i val="true"/>
        <sz val="8"/>
        <rFont val="Verdana"/>
        <family val="2"/>
        <charset val="1"/>
      </rPr>
      <t xml:space="preserve">Inserire la quota di partecipazione che si intende cedere/alienare.</t>
    </r>
  </si>
  <si>
    <r>
      <rPr>
        <b val="true"/>
        <i val="true"/>
        <sz val="8"/>
        <rFont val="Verdana"/>
        <family val="2"/>
        <charset val="1"/>
      </rPr>
      <t xml:space="preserve">(e): </t>
    </r>
    <r>
      <rPr>
        <i val="true"/>
        <sz val="8"/>
        <rFont val="Verdana"/>
        <family val="2"/>
        <charset val="1"/>
      </rPr>
      <t xml:space="preserve">Indicare il tipo di partecipazione distinguendo i casi in cui la società sia partecipata direttamente, indirettamente (tramite altra società/organismo),</t>
    </r>
  </si>
  <si>
    <r>
      <rPr>
        <b val="true"/>
        <i val="true"/>
        <sz val="8"/>
        <rFont val="Verdana"/>
        <family val="2"/>
        <charset val="1"/>
      </rPr>
      <t xml:space="preserve">(f): </t>
    </r>
    <r>
      <rPr>
        <i val="true"/>
        <sz val="8"/>
        <rFont val="Verdana"/>
        <family val="2"/>
        <charset val="1"/>
      </rPr>
      <t xml:space="preserve">Inserire l'attività svolta come indicata nelle schede di ricognizione (02.01; 02.02).</t>
    </r>
  </si>
  <si>
    <r>
      <rPr>
        <b val="true"/>
        <i val="true"/>
        <sz val="8"/>
        <rFont val="Verdana"/>
        <family val="2"/>
        <charset val="1"/>
      </rPr>
      <t xml:space="preserve">(g): </t>
    </r>
    <r>
      <rPr>
        <i val="true"/>
        <sz val="8"/>
        <rFont val="Verdana"/>
        <family val="2"/>
        <charset val="1"/>
      </rPr>
      <t xml:space="preserve">Vedi scheda 06. "Appendice_motivazioni".</t>
    </r>
  </si>
  <si>
    <t xml:space="preserve">ELENCO OPZIONI MOTIVAZIONI</t>
  </si>
  <si>
    <t xml:space="preserve">Internalizzazione delle attività svolte dalla società</t>
  </si>
  <si>
    <t xml:space="preserve">Scelta di gestione del servizio in forma alternativa</t>
  </si>
  <si>
    <t xml:space="preserve">Intervenuta modifica nella gestione/amministrazione della società, non condivisa dall’Ente</t>
  </si>
  <si>
    <t xml:space="preserve">Società inattiva o non più operativa</t>
  </si>
  <si>
    <t xml:space="preserve">Società composta da soli amministratori o con numero dipendenti inferiore al numero amministratori</t>
  </si>
  <si>
    <t xml:space="preserve">Società con fatturato medio inferiore ad 1 milione di euro nel triennio precedente</t>
  </si>
  <si>
    <t xml:space="preserve">Perdite reiterate</t>
  </si>
  <si>
    <t xml:space="preserve">Carenza persistente di liquidità</t>
  </si>
  <si>
    <t xml:space="preserve">Società con oggetto analogo o similare ad altri organismi partecipati dall'Ente</t>
  </si>
  <si>
    <t xml:space="preserve">Altro (specificare)</t>
  </si>
  <si>
    <t xml:space="preserve">05.03. Liquidazione</t>
  </si>
  <si>
    <t xml:space="preserve">Compilare una scheda per ciascuna partecipazione che si intende mettere in liquidazione </t>
  </si>
  <si>
    <t xml:space="preserve">Ind_4</t>
  </si>
  <si>
    <t xml:space="preserve">ALVERMAN SRL IN LIQUIDAZIONE</t>
  </si>
  <si>
    <t xml:space="preserve">Fabbricazione prodotti vari in legno (esclusi i mobili)</t>
  </si>
  <si>
    <t xml:space="preserve">Indicare le modalità di attuazione della liquidazione:</t>
  </si>
  <si>
    <t xml:space="preserve">Indicare i tempi stimati per la conclusione della procedura:</t>
  </si>
  <si>
    <r>
      <rPr>
        <b val="true"/>
        <i val="true"/>
        <sz val="8"/>
        <rFont val="Verdana"/>
        <family val="2"/>
        <charset val="1"/>
      </rPr>
      <t xml:space="preserve">(f): </t>
    </r>
    <r>
      <rPr>
        <i val="true"/>
        <sz val="8"/>
        <rFont val="Verdana"/>
        <family val="2"/>
        <charset val="1"/>
      </rPr>
      <t xml:space="preserve">Vedi scheda 06. "Appendice_motivazioni".</t>
    </r>
  </si>
  <si>
    <t xml:space="preserve">05.04. Fusione/Incorporazione</t>
  </si>
  <si>
    <t xml:space="preserve">Compilare una scheda per ciascuna partecipazione che si intende fondere/incorporare </t>
  </si>
  <si>
    <t xml:space="preserve">Indicare le modalità di attuazione dell'operazione straordinaria:</t>
  </si>
  <si>
    <t xml:space="preserve">Indicare i tempi stimati per il perfezionamento dell'operazione:</t>
  </si>
  <si>
    <t xml:space="preserve">Svolgimento di attività complementari o analoghe a quelle coinvolte nel progetto di fusione/incorporazione</t>
  </si>
  <si>
    <t xml:space="preserve">Aggregazione di società di servizi pubblici locali a rilevanza economica</t>
  </si>
  <si>
    <t xml:space="preserve">Riduzione/contenimento dei costi di funzionamento (compresi quelli degli amministratori e organi di revisione interna) o dei costi di produzione di beni e servizi</t>
  </si>
  <si>
    <t xml:space="preserve">Compensazione di eventuali squilibri finanziari e/o economici preesistenti alla fusione/incorporazione </t>
  </si>
  <si>
    <t xml:space="preserve">Realizzazione di economie di scala e di altre sinergie per l'integrazione di fasi consecutive della produzione di beni e servizi e/o migliore utilizzo degli impianti, delle attrezzature e del know how in uso</t>
  </si>
  <si>
    <t xml:space="preserve">05.05. Riepilogo</t>
  </si>
  <si>
    <t xml:space="preserve">Azione di razionalizzazione</t>
  </si>
  <si>
    <t xml:space="preserve">Tempi di realizzazione degli interventi</t>
  </si>
  <si>
    <t xml:space="preserve">Risparmi attesi (importo)</t>
  </si>
  <si>
    <t xml:space="preserve">Contenimento dei costi</t>
  </si>
  <si>
    <t xml:space="preserve">ASCO TLC</t>
  </si>
  <si>
    <t xml:space="preserve">Elenco progressivi partecipate dirette</t>
  </si>
  <si>
    <t xml:space="preserve">Elenco progressivi partecipate indirette</t>
  </si>
  <si>
    <t xml:space="preserve">06. ELENCO MOTIVAZIONI SCHEDE 05.02, 05.03 E 05.04</t>
  </si>
  <si>
    <t xml:space="preserve">Scheda 05.02:</t>
  </si>
  <si>
    <t xml:space="preserve">Nella "cella" relativa alla selezione delle motivazioni della scelta, dal menù a tendina</t>
  </si>
  <si>
    <t xml:space="preserve">è possibile scegliere tra le seguenti opzioni:</t>
  </si>
  <si>
    <t xml:space="preserve">Società con fatturato medio inferiore a 500 mila  euro nel triennio precedente</t>
  </si>
  <si>
    <t xml:space="preserve">Scheda 05.03:</t>
  </si>
  <si>
    <t xml:space="preserve">Società con fatturato medio inferiore a 500 mila euro euro nel triennio precedente</t>
  </si>
  <si>
    <t xml:space="preserve">Scheda 05.04:</t>
  </si>
  <si>
    <t xml:space="preserve">Riduzione/contenimento dei costi di funzionamento (compresi quelli degli amministratori e organi</t>
  </si>
  <si>
    <t xml:space="preserve">di revisione interna) o dei costi di produzione di beni e servizi</t>
  </si>
  <si>
    <t xml:space="preserve">Realizzazione di economie di scala e di altre sinergie per l'integrazione di fasi consecutive della produzione</t>
  </si>
  <si>
    <t xml:space="preserve">di beni e servizi e/o migliore utilizzo degli impianti, delle attrezzature e del know how in uso</t>
  </si>
</sst>
</file>

<file path=xl/styles.xml><?xml version="1.0" encoding="utf-8"?>
<styleSheet xmlns="http://schemas.openxmlformats.org/spreadsheetml/2006/main">
  <numFmts count="15">
    <numFmt numFmtId="164" formatCode="General"/>
    <numFmt numFmtId="165" formatCode="_-[$€]\ * #,##0.00_-;\-[$€]\ * #,##0.00_-;_-[$€]\ * \-??_-;_-@_-"/>
    <numFmt numFmtId="166" formatCode="_-* #,##0.00_-;\-* #,##0.00_-;_-* \-??_-;_-@_-"/>
    <numFmt numFmtId="167" formatCode="_-* #,##0_-;\-* #,##0_-;_-* \-_-;_-@_-"/>
    <numFmt numFmtId="168" formatCode="@"/>
    <numFmt numFmtId="169" formatCode="0"/>
    <numFmt numFmtId="170" formatCode="&quot;Dir_&quot;###"/>
    <numFmt numFmtId="171" formatCode="#,##0"/>
    <numFmt numFmtId="172" formatCode="0.00########################"/>
    <numFmt numFmtId="173" formatCode="&quot;Ind_&quot;###"/>
    <numFmt numFmtId="174" formatCode="0.00#########################"/>
    <numFmt numFmtId="175" formatCode="YYYY"/>
    <numFmt numFmtId="176" formatCode="#,##0.00"/>
    <numFmt numFmtId="177" formatCode="0.00"/>
    <numFmt numFmtId="178" formatCode="H:MM"/>
  </numFmts>
  <fonts count="61">
    <font>
      <sz val="11"/>
      <color rgb="FF000000"/>
      <name val="Calibri"/>
      <family val="2"/>
      <charset val="1"/>
    </font>
    <font>
      <sz val="10"/>
      <name val="Arial"/>
      <family val="0"/>
    </font>
    <font>
      <sz val="10"/>
      <name val="Arial"/>
      <family val="0"/>
    </font>
    <font>
      <sz val="10"/>
      <name val="Arial"/>
      <family val="0"/>
    </font>
    <font>
      <u val="single"/>
      <sz val="10"/>
      <color rgb="FF0000FF"/>
      <name val="Arial"/>
      <family val="2"/>
      <charset val="1"/>
    </font>
    <font>
      <sz val="10"/>
      <color rgb="FF000000"/>
      <name val="Arial"/>
      <family val="2"/>
      <charset val="1"/>
    </font>
    <font>
      <sz val="10"/>
      <name val="Arial"/>
      <family val="2"/>
      <charset val="1"/>
    </font>
    <font>
      <sz val="12"/>
      <color rgb="FF000000"/>
      <name val="Calibri"/>
      <family val="2"/>
      <charset val="1"/>
    </font>
    <font>
      <b val="true"/>
      <i val="true"/>
      <sz val="10"/>
      <color rgb="FFFF0000"/>
      <name val="Arial"/>
      <family val="2"/>
      <charset val="1"/>
    </font>
    <font>
      <b val="true"/>
      <sz val="10"/>
      <name val="Arial"/>
      <family val="2"/>
      <charset val="1"/>
    </font>
    <font>
      <b val="true"/>
      <i val="true"/>
      <sz val="10"/>
      <name val="Verdana"/>
      <family val="2"/>
      <charset val="1"/>
    </font>
    <font>
      <b val="true"/>
      <sz val="14"/>
      <name val="Verdana"/>
      <family val="2"/>
      <charset val="1"/>
    </font>
    <font>
      <sz val="10"/>
      <name val="Verdana"/>
      <family val="2"/>
      <charset val="1"/>
    </font>
    <font>
      <b val="true"/>
      <i val="true"/>
      <sz val="10"/>
      <color rgb="FFFF0000"/>
      <name val="Verdana"/>
      <family val="2"/>
      <charset val="1"/>
    </font>
    <font>
      <b val="true"/>
      <sz val="10"/>
      <name val="Verdana"/>
      <family val="2"/>
      <charset val="1"/>
    </font>
    <font>
      <b val="true"/>
      <u val="single"/>
      <sz val="10"/>
      <name val="Verdana"/>
      <family val="2"/>
      <charset val="1"/>
    </font>
    <font>
      <b val="true"/>
      <i val="true"/>
      <sz val="10"/>
      <name val="Arial"/>
      <family val="2"/>
      <charset val="1"/>
    </font>
    <font>
      <b val="true"/>
      <u val="single"/>
      <sz val="10"/>
      <name val="Arial"/>
      <family val="2"/>
      <charset val="1"/>
    </font>
    <font>
      <b val="true"/>
      <strike val="true"/>
      <sz val="10"/>
      <name val="Verdana"/>
      <family val="2"/>
      <charset val="1"/>
    </font>
    <font>
      <b val="true"/>
      <sz val="9"/>
      <name val="Verdana"/>
      <family val="2"/>
      <charset val="1"/>
    </font>
    <font>
      <b val="true"/>
      <sz val="10"/>
      <color rgb="FFFF0000"/>
      <name val="Verdana"/>
      <family val="2"/>
      <charset val="1"/>
    </font>
    <font>
      <sz val="9"/>
      <name val="Verdana"/>
      <family val="2"/>
      <charset val="1"/>
    </font>
    <font>
      <sz val="11"/>
      <name val="Calibri"/>
      <family val="2"/>
      <charset val="1"/>
    </font>
    <font>
      <u val="single"/>
      <sz val="11"/>
      <color rgb="FF0000FF"/>
      <name val="Calibri"/>
      <family val="2"/>
      <charset val="1"/>
    </font>
    <font>
      <sz val="10"/>
      <color rgb="FF000000"/>
      <name val="Verdana"/>
      <family val="2"/>
      <charset val="1"/>
    </font>
    <font>
      <sz val="9"/>
      <color rgb="FF000000"/>
      <name val="Verdana"/>
      <family val="2"/>
      <charset val="1"/>
    </font>
    <font>
      <sz val="9"/>
      <color rgb="FF000000"/>
      <name val="Calibri"/>
      <family val="2"/>
      <charset val="1"/>
    </font>
    <font>
      <sz val="11"/>
      <color rgb="FF000000"/>
      <name val="Verdana"/>
      <family val="2"/>
      <charset val="1"/>
    </font>
    <font>
      <i val="true"/>
      <sz val="10"/>
      <color rgb="FFFF0000"/>
      <name val="Verdana"/>
      <family val="2"/>
      <charset val="1"/>
    </font>
    <font>
      <sz val="11"/>
      <color rgb="FFFF0000"/>
      <name val="Verdana"/>
      <family val="2"/>
      <charset val="1"/>
    </font>
    <font>
      <sz val="11"/>
      <color rgb="FFFF0000"/>
      <name val="Calibri"/>
      <family val="2"/>
      <charset val="1"/>
    </font>
    <font>
      <sz val="8"/>
      <color rgb="FFFF0000"/>
      <name val="Verdana"/>
      <family val="2"/>
      <charset val="1"/>
    </font>
    <font>
      <b val="true"/>
      <i val="true"/>
      <sz val="9"/>
      <name val="Verdana"/>
      <family val="2"/>
      <charset val="1"/>
    </font>
    <font>
      <b val="true"/>
      <sz val="8"/>
      <name val="Verdana"/>
      <family val="2"/>
      <charset val="1"/>
    </font>
    <font>
      <sz val="8"/>
      <name val="Verdana"/>
      <family val="2"/>
      <charset val="1"/>
    </font>
    <font>
      <sz val="8"/>
      <color rgb="FF000000"/>
      <name val="Verdana"/>
      <family val="2"/>
      <charset val="1"/>
    </font>
    <font>
      <b val="true"/>
      <sz val="9"/>
      <color rgb="FFFF0000"/>
      <name val="Verdana"/>
      <family val="2"/>
      <charset val="1"/>
    </font>
    <font>
      <b val="true"/>
      <sz val="8"/>
      <color rgb="FFFF0000"/>
      <name val="Verdana"/>
      <family val="2"/>
      <charset val="1"/>
    </font>
    <font>
      <sz val="11"/>
      <name val="Verdana"/>
      <family val="2"/>
      <charset val="1"/>
    </font>
    <font>
      <b val="true"/>
      <sz val="10"/>
      <color rgb="FF000000"/>
      <name val="Verdana"/>
      <family val="2"/>
      <charset val="1"/>
    </font>
    <font>
      <i val="true"/>
      <sz val="10"/>
      <name val="Calibri"/>
      <family val="2"/>
      <charset val="1"/>
    </font>
    <font>
      <b val="true"/>
      <i val="true"/>
      <sz val="10"/>
      <color rgb="FFFF0000"/>
      <name val="Calibri"/>
      <family val="2"/>
      <charset val="1"/>
    </font>
    <font>
      <sz val="10"/>
      <color rgb="FFFF0000"/>
      <name val="Verdana"/>
      <family val="2"/>
      <charset val="1"/>
    </font>
    <font>
      <b val="true"/>
      <sz val="8"/>
      <color rgb="FF000000"/>
      <name val="Verdana"/>
      <family val="2"/>
      <charset val="1"/>
    </font>
    <font>
      <b val="true"/>
      <i val="true"/>
      <sz val="10"/>
      <name val="Calibri"/>
      <family val="2"/>
      <charset val="1"/>
    </font>
    <font>
      <i val="true"/>
      <sz val="10"/>
      <name val="Verdana"/>
      <family val="2"/>
      <charset val="1"/>
    </font>
    <font>
      <i val="true"/>
      <sz val="10"/>
      <color rgb="FFFF0000"/>
      <name val="Calibri"/>
      <family val="2"/>
      <charset val="1"/>
    </font>
    <font>
      <sz val="9.5"/>
      <name val="Verdana"/>
      <family val="2"/>
      <charset val="1"/>
    </font>
    <font>
      <i val="true"/>
      <sz val="9.5"/>
      <name val="Verdana"/>
      <family val="2"/>
      <charset val="1"/>
    </font>
    <font>
      <strike val="true"/>
      <sz val="10"/>
      <name val="Verdana"/>
      <family val="2"/>
      <charset val="1"/>
    </font>
    <font>
      <b val="true"/>
      <i val="true"/>
      <sz val="8"/>
      <name val="Verdana"/>
      <family val="2"/>
      <charset val="1"/>
    </font>
    <font>
      <i val="true"/>
      <sz val="8"/>
      <name val="Verdana"/>
      <family val="2"/>
      <charset val="1"/>
    </font>
    <font>
      <b val="true"/>
      <sz val="11"/>
      <name val="Calibri"/>
      <family val="2"/>
      <charset val="1"/>
    </font>
    <font>
      <i val="true"/>
      <sz val="9"/>
      <name val="Verdana"/>
      <family val="2"/>
      <charset val="1"/>
    </font>
    <font>
      <i val="true"/>
      <sz val="8"/>
      <color rgb="FF000000"/>
      <name val="Verdana"/>
      <family val="2"/>
      <charset val="1"/>
    </font>
    <font>
      <b val="true"/>
      <strike val="true"/>
      <sz val="8"/>
      <name val="Verdana"/>
      <family val="2"/>
      <charset val="1"/>
    </font>
    <font>
      <b val="true"/>
      <i val="true"/>
      <sz val="9"/>
      <color rgb="FFF79646"/>
      <name val="Verdana"/>
      <family val="2"/>
      <charset val="1"/>
    </font>
    <font>
      <i val="true"/>
      <sz val="9"/>
      <color rgb="FFF79646"/>
      <name val="Verdana"/>
      <family val="2"/>
      <charset val="1"/>
    </font>
    <font>
      <sz val="10"/>
      <color rgb="FF000000"/>
      <name val="Webdings"/>
      <family val="1"/>
      <charset val="2"/>
    </font>
    <font>
      <sz val="8"/>
      <color rgb="FF000000"/>
      <name val="Calibri"/>
      <family val="2"/>
      <charset val="1"/>
    </font>
    <font>
      <b val="true"/>
      <u val="single"/>
      <sz val="10"/>
      <color rgb="FFFF0000"/>
      <name val="Verdana"/>
      <family val="2"/>
      <charset val="1"/>
    </font>
  </fonts>
  <fills count="9">
    <fill>
      <patternFill patternType="none"/>
    </fill>
    <fill>
      <patternFill patternType="gray125"/>
    </fill>
    <fill>
      <patternFill patternType="solid">
        <fgColor rgb="FFFFFFFF"/>
        <bgColor rgb="FFF2F2F2"/>
      </patternFill>
    </fill>
    <fill>
      <patternFill patternType="solid">
        <fgColor rgb="FF92D050"/>
        <bgColor rgb="FFBFBFBF"/>
      </patternFill>
    </fill>
    <fill>
      <patternFill patternType="solid">
        <fgColor rgb="FFF2F2F2"/>
        <bgColor rgb="FFFFFFFF"/>
      </patternFill>
    </fill>
    <fill>
      <patternFill patternType="solid">
        <fgColor rgb="FFFFFFCC"/>
        <bgColor rgb="FFFFFFFF"/>
      </patternFill>
    </fill>
    <fill>
      <patternFill patternType="solid">
        <fgColor rgb="FFC0C0C0"/>
        <bgColor rgb="FFBFBFBF"/>
      </patternFill>
    </fill>
    <fill>
      <patternFill patternType="solid">
        <fgColor rgb="FFBFBFBF"/>
        <bgColor rgb="FFC0C0C0"/>
      </patternFill>
    </fill>
    <fill>
      <patternFill patternType="solid">
        <fgColor rgb="FFCCFFFF"/>
        <bgColor rgb="FFCCFFCC"/>
      </patternFill>
    </fill>
  </fills>
  <borders count="18">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medium"/>
      <right style="medium"/>
      <top style="medium"/>
      <bottom style="mediu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style="thin"/>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style="thin"/>
      <bottom/>
      <diagonal/>
    </border>
    <border diagonalUp="false" diagonalDown="false">
      <left style="thin"/>
      <right style="thin"/>
      <top/>
      <bottom/>
      <diagonal/>
    </border>
    <border diagonalUp="false" diagonalDown="false">
      <left style="thin"/>
      <right/>
      <top/>
      <bottom/>
      <diagonal/>
    </border>
    <border diagonalUp="false" diagonalDown="false">
      <left style="thin"/>
      <right/>
      <top style="thin"/>
      <bottom/>
      <diagonal/>
    </border>
    <border diagonalUp="false" diagonalDown="false">
      <left/>
      <right style="thin"/>
      <top style="thin"/>
      <bottom style="thin"/>
      <diagonal/>
    </border>
  </borders>
  <cellStyleXfs count="5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3"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71">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8" fontId="6" fillId="0" borderId="0" xfId="0" applyFont="true" applyBorder="false" applyAlignment="true" applyProtection="true">
      <alignment horizontal="general" vertical="bottom" textRotation="0" wrapText="false" indent="0" shrinkToFit="false"/>
      <protection locked="true" hidden="false"/>
    </xf>
    <xf numFmtId="168" fontId="6" fillId="3"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8"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6" fillId="0" borderId="0" xfId="51"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8" fontId="6"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true" hidden="false"/>
    </xf>
    <xf numFmtId="169" fontId="10" fillId="0" borderId="0" xfId="0" applyFont="true" applyBorder="true" applyAlignment="true" applyProtection="true">
      <alignment horizontal="left" vertical="center" textRotation="0" wrapText="false" indent="0" shrinkToFit="false"/>
      <protection locked="true" hidden="false"/>
    </xf>
    <xf numFmtId="164" fontId="10" fillId="0" borderId="0" xfId="0" applyFont="true" applyBorder="true" applyAlignment="true" applyProtection="true">
      <alignment horizontal="right" vertical="bottom" textRotation="0" wrapText="false" indent="0" shrinkToFit="false"/>
      <protection locked="true" hidden="false"/>
    </xf>
    <xf numFmtId="168" fontId="11" fillId="0" borderId="0"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8"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8" fontId="14"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left"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51" applyFont="true" applyBorder="true" applyAlignment="true" applyProtection="true">
      <alignment horizontal="left" vertical="bottom" textRotation="0" wrapText="false" indent="0" shrinkToFit="false"/>
      <protection locked="true" hidden="false"/>
    </xf>
    <xf numFmtId="168" fontId="14" fillId="0" borderId="0" xfId="0" applyFont="true" applyBorder="true" applyAlignment="true" applyProtection="true">
      <alignment horizontal="general" vertical="bottom" textRotation="0" wrapText="false" indent="0" shrinkToFit="false"/>
      <protection locked="true" hidden="false"/>
    </xf>
    <xf numFmtId="168" fontId="12" fillId="0" borderId="0" xfId="0" applyFont="true" applyBorder="true" applyAlignment="true" applyProtection="true">
      <alignment horizontal="general" vertical="bottom" textRotation="0" wrapText="false" indent="0" shrinkToFit="false"/>
      <protection locked="true" hidden="false"/>
    </xf>
    <xf numFmtId="168" fontId="10" fillId="0" borderId="0"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8" fontId="15" fillId="0" borderId="0"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14" fillId="0" borderId="0" xfId="51" applyFont="true" applyBorder="true" applyAlignment="true" applyProtection="true">
      <alignment horizontal="left" vertical="bottom" textRotation="0" wrapText="fals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8"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8" fillId="2" borderId="1" xfId="0" applyFont="true" applyBorder="true" applyAlignment="true" applyProtection="true">
      <alignment horizontal="general" vertical="center" textRotation="0" wrapText="false" indent="0" shrinkToFit="false"/>
      <protection locked="true" hidden="false"/>
    </xf>
    <xf numFmtId="168" fontId="9" fillId="2" borderId="2" xfId="0" applyFont="true" applyBorder="true" applyAlignment="true" applyProtection="true">
      <alignment horizontal="center" vertical="center" textRotation="0" wrapText="false" indent="0" shrinkToFit="false"/>
      <protection locked="true" hidden="false"/>
    </xf>
    <xf numFmtId="164" fontId="9" fillId="2" borderId="3" xfId="0" applyFont="true" applyBorder="true" applyAlignment="true" applyProtection="true">
      <alignment horizontal="center" vertical="center" textRotation="0" wrapText="false" indent="0" shrinkToFit="false"/>
      <protection locked="true" hidden="false"/>
    </xf>
    <xf numFmtId="164" fontId="6" fillId="2" borderId="4" xfId="0" applyFont="true" applyBorder="true" applyAlignment="true" applyProtection="true">
      <alignment horizontal="left" vertical="center" textRotation="0" wrapText="true" indent="0" shrinkToFit="false"/>
      <protection locked="true" hidden="false"/>
    </xf>
    <xf numFmtId="168" fontId="10" fillId="4" borderId="5" xfId="0" applyFont="true" applyBorder="true" applyAlignment="true" applyProtection="true">
      <alignment horizontal="center" vertical="center" textRotation="0" wrapText="true" indent="0" shrinkToFit="true"/>
      <protection locked="true" hidden="false"/>
    </xf>
    <xf numFmtId="164" fontId="9" fillId="2" borderId="6" xfId="0" applyFont="true" applyBorder="true" applyAlignment="true" applyProtection="true">
      <alignment horizontal="center" vertical="center" textRotation="0" wrapText="false" indent="0" shrinkToFit="false"/>
      <protection locked="true" hidden="false"/>
    </xf>
    <xf numFmtId="164" fontId="6" fillId="0" borderId="0" xfId="51" applyFont="true" applyBorder="true" applyAlignment="true" applyProtection="true">
      <alignment horizontal="left" vertical="center" textRotation="0" wrapText="true" indent="0" shrinkToFit="false"/>
      <protection locked="true" hidden="false"/>
    </xf>
    <xf numFmtId="168" fontId="16" fillId="2" borderId="2" xfId="0" applyFont="true" applyBorder="true" applyAlignment="true" applyProtection="true">
      <alignment horizontal="general" vertical="center" textRotation="0" wrapText="false" indent="0" shrinkToFit="false"/>
      <protection locked="true" hidden="false"/>
    </xf>
    <xf numFmtId="164" fontId="6" fillId="2" borderId="6" xfId="0" applyFont="true" applyBorder="true" applyAlignment="true" applyProtection="true">
      <alignment horizontal="general" vertical="center" textRotation="0" wrapText="false" indent="0" shrinkToFit="false"/>
      <protection locked="true" hidden="false"/>
    </xf>
    <xf numFmtId="164" fontId="17" fillId="2" borderId="4" xfId="0" applyFont="true" applyBorder="true" applyAlignment="true" applyProtection="true">
      <alignment horizontal="center" vertical="center" textRotation="0" wrapText="false" indent="0" shrinkToFit="false"/>
      <protection locked="true" hidden="false"/>
    </xf>
    <xf numFmtId="168" fontId="16" fillId="2" borderId="0" xfId="0" applyFont="true" applyBorder="true" applyAlignment="true" applyProtection="true">
      <alignment horizontal="general" vertical="center" textRotation="0" wrapText="false" indent="0" shrinkToFit="false"/>
      <protection locked="true" hidden="false"/>
    </xf>
    <xf numFmtId="168" fontId="18" fillId="0" borderId="0" xfId="0" applyFont="true" applyBorder="true" applyAlignment="true" applyProtection="true">
      <alignment horizontal="general" vertical="center" textRotation="0" wrapText="tru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8" fontId="19" fillId="2" borderId="0" xfId="0" applyFont="true" applyBorder="true" applyAlignment="true" applyProtection="true">
      <alignment horizontal="right" vertical="center" textRotation="0" wrapText="true" indent="0" shrinkToFit="false"/>
      <protection locked="true" hidden="false"/>
    </xf>
    <xf numFmtId="164" fontId="9" fillId="5" borderId="7" xfId="0" applyFont="true" applyBorder="true" applyAlignment="true" applyProtection="true">
      <alignment horizontal="center" vertical="center" textRotation="0" wrapText="true" indent="0" shrinkToFit="false"/>
      <protection locked="false" hidden="false"/>
    </xf>
    <xf numFmtId="168" fontId="14" fillId="2" borderId="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8" fontId="16" fillId="2" borderId="0" xfId="0" applyFont="true" applyBorder="true" applyAlignment="true" applyProtection="true">
      <alignment horizontal="right" vertical="center" textRotation="0" wrapText="false" indent="0" shrinkToFit="false"/>
      <protection locked="true" hidden="false"/>
    </xf>
    <xf numFmtId="168" fontId="19" fillId="2" borderId="0" xfId="0" applyFont="true" applyBorder="false" applyAlignment="true" applyProtection="false">
      <alignment horizontal="right" vertical="center" textRotation="0" wrapText="true" indent="0" shrinkToFit="false"/>
      <protection locked="true" hidden="false"/>
    </xf>
    <xf numFmtId="168" fontId="20" fillId="2" borderId="0" xfId="0" applyFont="true" applyBorder="true" applyAlignment="true" applyProtection="true">
      <alignment horizontal="left" vertical="center" textRotation="0" wrapText="false" indent="0" shrinkToFit="false"/>
      <protection locked="true" hidden="false"/>
    </xf>
    <xf numFmtId="168" fontId="19" fillId="0" borderId="8" xfId="0" applyFont="true" applyBorder="true" applyAlignment="true" applyProtection="true">
      <alignment horizontal="right" vertical="center" textRotation="0" wrapText="false" indent="0" shrinkToFit="false"/>
      <protection locked="true" hidden="false"/>
    </xf>
    <xf numFmtId="168" fontId="14" fillId="2" borderId="0" xfId="0" applyFont="true" applyBorder="true" applyAlignment="true" applyProtection="true">
      <alignment horizontal="general" vertical="center" textRotation="0" wrapText="false" indent="0" shrinkToFit="false"/>
      <protection locked="true" hidden="false"/>
    </xf>
    <xf numFmtId="168" fontId="14" fillId="5" borderId="7" xfId="0" applyFont="true" applyBorder="true" applyAlignment="true" applyProtection="true">
      <alignment horizontal="center" vertical="center" textRotation="0" wrapText="true" indent="0" shrinkToFit="false"/>
      <protection locked="false" hidden="false"/>
    </xf>
    <xf numFmtId="168" fontId="19" fillId="2" borderId="0" xfId="0" applyFont="true" applyBorder="true" applyAlignment="true" applyProtection="true">
      <alignment horizontal="general" vertical="center" textRotation="0" wrapText="false" indent="0" shrinkToFit="false"/>
      <protection locked="true" hidden="false"/>
    </xf>
    <xf numFmtId="168" fontId="6" fillId="2" borderId="0" xfId="0" applyFont="true" applyBorder="true" applyAlignment="true" applyProtection="true">
      <alignment horizontal="general" vertical="center" textRotation="0" wrapText="false" indent="0" shrinkToFit="false"/>
      <protection locked="true" hidden="false"/>
    </xf>
    <xf numFmtId="168" fontId="21" fillId="5" borderId="7" xfId="0" applyFont="true" applyBorder="true" applyAlignment="true" applyProtection="true">
      <alignment horizontal="general" vertical="center" textRotation="0" wrapText="false" indent="0" shrinkToFit="false"/>
      <protection locked="false" hidden="false"/>
    </xf>
    <xf numFmtId="168" fontId="22" fillId="5" borderId="7" xfId="20" applyFont="true" applyBorder="true" applyAlignment="true" applyProtection="true">
      <alignment horizontal="left" vertical="center" textRotation="0" wrapText="false" indent="0" shrinkToFit="false"/>
      <protection locked="false" hidden="false"/>
    </xf>
    <xf numFmtId="168" fontId="19" fillId="2" borderId="0" xfId="0" applyFont="true" applyBorder="true" applyAlignment="true" applyProtection="true">
      <alignment horizontal="left" vertical="center" textRotation="0" wrapText="false" indent="0" shrinkToFit="false"/>
      <protection locked="true" hidden="false"/>
    </xf>
    <xf numFmtId="168" fontId="21" fillId="5" borderId="7" xfId="0" applyFont="true" applyBorder="true" applyAlignment="true" applyProtection="true">
      <alignment horizontal="left" vertical="center" textRotation="0" wrapText="false" indent="0" shrinkToFit="false"/>
      <protection locked="false" hidden="false"/>
    </xf>
    <xf numFmtId="168" fontId="23" fillId="5" borderId="7" xfId="20" applyFont="true" applyBorder="true" applyAlignment="true" applyProtection="true">
      <alignment horizontal="left" vertical="center" textRotation="0" wrapText="false" indent="0" shrinkToFit="false"/>
      <protection locked="false" hidden="false"/>
    </xf>
    <xf numFmtId="164" fontId="6" fillId="2" borderId="9" xfId="0" applyFont="true" applyBorder="true" applyAlignment="true" applyProtection="true">
      <alignment horizontal="left" vertical="center" textRotation="0" wrapText="true" indent="0" shrinkToFit="false"/>
      <protection locked="true" hidden="false"/>
    </xf>
    <xf numFmtId="164" fontId="9" fillId="2" borderId="10" xfId="0" applyFont="true" applyBorder="true" applyAlignment="true" applyProtection="true">
      <alignment horizontal="right" vertical="center" textRotation="0" wrapText="false" indent="0" shrinkToFit="false"/>
      <protection locked="true" hidden="false"/>
    </xf>
    <xf numFmtId="164" fontId="6" fillId="2" borderId="0" xfId="0" applyFont="true" applyBorder="false" applyAlignment="true" applyProtection="true">
      <alignment horizontal="general" vertical="center" textRotation="0" wrapText="true" indent="0" shrinkToFit="false"/>
      <protection locked="true" hidden="false"/>
    </xf>
    <xf numFmtId="168" fontId="6" fillId="2" borderId="0" xfId="0" applyFont="true" applyBorder="false" applyAlignment="true" applyProtection="true">
      <alignment horizontal="general" vertical="center" textRotation="0" wrapText="false" indent="0" shrinkToFit="false"/>
      <protection locked="true" hidden="false"/>
    </xf>
    <xf numFmtId="164" fontId="24" fillId="0" borderId="7" xfId="0" applyFont="true" applyBorder="true" applyAlignment="true" applyProtection="false">
      <alignment horizontal="justify" vertical="center" textRotation="0" wrapText="true" indent="0" shrinkToFit="false"/>
      <protection locked="true" hidden="false"/>
    </xf>
    <xf numFmtId="164" fontId="24" fillId="0" borderId="7" xfId="0" applyFont="true" applyBorder="true" applyAlignment="true" applyProtection="false">
      <alignment horizontal="general" vertical="center" textRotation="0" wrapText="true" indent="0" shrinkToFit="false"/>
      <protection locked="true" hidden="false"/>
    </xf>
    <xf numFmtId="164" fontId="24" fillId="0" borderId="7" xfId="0" applyFont="true" applyBorder="true" applyAlignment="true" applyProtection="false">
      <alignment horizontal="right" vertical="center" textRotation="0" wrapText="true" indent="0" shrinkToFit="false"/>
      <protection locked="true" hidden="false"/>
    </xf>
    <xf numFmtId="164" fontId="24" fillId="0" borderId="7" xfId="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true" applyAlignment="true" applyProtection="false">
      <alignment horizontal="right" vertical="center" textRotation="0" wrapText="false" indent="0" shrinkToFit="false"/>
      <protection locked="true" hidden="false"/>
    </xf>
    <xf numFmtId="164" fontId="33" fillId="6" borderId="11" xfId="0" applyFont="true" applyBorder="true" applyAlignment="true" applyProtection="false">
      <alignment horizontal="center" vertical="center" textRotation="0" wrapText="true" indent="0" shrinkToFit="false"/>
      <protection locked="true" hidden="false"/>
    </xf>
    <xf numFmtId="164" fontId="33" fillId="6" borderId="12" xfId="0" applyFont="true" applyBorder="true" applyAlignment="true" applyProtection="false">
      <alignment horizontal="center" vertical="center" textRotation="0" wrapText="true" indent="0" shrinkToFit="false"/>
      <protection locked="true" hidden="false"/>
    </xf>
    <xf numFmtId="170" fontId="34" fillId="5" borderId="7" xfId="0" applyFont="true" applyBorder="true" applyAlignment="true" applyProtection="true">
      <alignment horizontal="center" vertical="center" textRotation="0" wrapText="true" indent="0" shrinkToFit="false"/>
      <protection locked="false" hidden="false"/>
    </xf>
    <xf numFmtId="168" fontId="34" fillId="5" borderId="7" xfId="0" applyFont="true" applyBorder="true" applyAlignment="true" applyProtection="true">
      <alignment horizontal="center" vertical="center" textRotation="0" wrapText="true" indent="0" shrinkToFit="false"/>
      <protection locked="false" hidden="false"/>
    </xf>
    <xf numFmtId="168" fontId="34" fillId="5" borderId="7" xfId="0" applyFont="true" applyBorder="true" applyAlignment="true" applyProtection="true">
      <alignment horizontal="left" vertical="center" textRotation="0" wrapText="true" indent="0" shrinkToFit="false"/>
      <protection locked="false" hidden="false"/>
    </xf>
    <xf numFmtId="169" fontId="34" fillId="5" borderId="7" xfId="0" applyFont="true" applyBorder="true" applyAlignment="true" applyProtection="true">
      <alignment horizontal="center" vertical="center" textRotation="0" wrapText="true" indent="0" shrinkToFit="false"/>
      <protection locked="false" hidden="false"/>
    </xf>
    <xf numFmtId="171" fontId="34" fillId="5" borderId="7" xfId="0" applyFont="true" applyBorder="true" applyAlignment="true" applyProtection="true">
      <alignment horizontal="center" vertical="center" textRotation="0" wrapText="true" indent="0" shrinkToFit="false"/>
      <protection locked="false" hidden="false"/>
    </xf>
    <xf numFmtId="172" fontId="34" fillId="5" borderId="7" xfId="0" applyFont="true" applyBorder="true" applyAlignment="true" applyProtection="true">
      <alignment horizontal="center" vertical="center" textRotation="0" wrapText="true" indent="0" shrinkToFit="false"/>
      <protection locked="false" hidden="false"/>
    </xf>
    <xf numFmtId="164" fontId="35" fillId="5" borderId="10"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true" applyAlignment="true" applyProtection="false">
      <alignment horizontal="general" vertical="center" textRotation="0" wrapText="false" indent="0" shrinkToFit="false"/>
      <protection locked="true" hidden="false"/>
    </xf>
    <xf numFmtId="170" fontId="34" fillId="0" borderId="13" xfId="0" applyFont="true" applyBorder="true" applyAlignment="true" applyProtection="true">
      <alignment horizontal="center" vertical="center" textRotation="0" wrapText="true" indent="0" shrinkToFit="false"/>
      <protection locked="false" hidden="false"/>
    </xf>
    <xf numFmtId="168" fontId="34" fillId="0" borderId="13" xfId="0" applyFont="true" applyBorder="true" applyAlignment="true" applyProtection="true">
      <alignment horizontal="center" vertical="center" textRotation="0" wrapText="true" indent="0" shrinkToFit="false"/>
      <protection locked="false" hidden="false"/>
    </xf>
    <xf numFmtId="168" fontId="34" fillId="0" borderId="13" xfId="0" applyFont="true" applyBorder="true" applyAlignment="true" applyProtection="true">
      <alignment horizontal="left" vertical="center" textRotation="0" wrapText="true" indent="0" shrinkToFit="false"/>
      <protection locked="false" hidden="false"/>
    </xf>
    <xf numFmtId="169" fontId="34" fillId="0" borderId="13" xfId="0" applyFont="true" applyBorder="true" applyAlignment="true" applyProtection="true">
      <alignment horizontal="center" vertical="center" textRotation="0" wrapText="true" indent="0" shrinkToFit="false"/>
      <protection locked="false" hidden="false"/>
    </xf>
    <xf numFmtId="172" fontId="34" fillId="0" borderId="13" xfId="0" applyFont="true" applyBorder="true" applyAlignment="true" applyProtection="true">
      <alignment horizontal="center" vertical="center" textRotation="0" wrapText="true" indent="0" shrinkToFit="false"/>
      <protection locked="false" hidden="false"/>
    </xf>
    <xf numFmtId="171" fontId="34" fillId="0" borderId="13" xfId="0" applyFont="true" applyBorder="true" applyAlignment="true" applyProtection="true">
      <alignment horizontal="left" vertical="center" textRotation="0" wrapText="true" indent="0" shrinkToFit="false"/>
      <protection locked="false" hidden="false"/>
    </xf>
    <xf numFmtId="171" fontId="34" fillId="0" borderId="0" xfId="0" applyFont="true" applyBorder="true" applyAlignment="true" applyProtection="true">
      <alignment horizontal="left" vertical="center" textRotation="0" wrapText="true" indent="0" shrinkToFit="false"/>
      <protection locked="false" hidden="false"/>
    </xf>
    <xf numFmtId="171" fontId="34" fillId="0" borderId="0" xfId="0" applyFont="true" applyBorder="true" applyAlignment="true" applyProtection="true">
      <alignment horizontal="center" vertical="center" textRotation="0" wrapText="true" indent="0" shrinkToFit="false"/>
      <protection locked="false" hidden="false"/>
    </xf>
    <xf numFmtId="164" fontId="25" fillId="0" borderId="0" xfId="0" applyFont="true" applyBorder="true" applyAlignment="true" applyProtection="false">
      <alignment horizontal="general" vertical="center" textRotation="0" wrapText="fals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36" fillId="0" borderId="0" xfId="0" applyFont="true" applyBorder="false" applyAlignment="true" applyProtection="false">
      <alignment horizontal="general" vertical="center" textRotation="0" wrapText="false" indent="0" shrinkToFit="false"/>
      <protection locked="true" hidden="false"/>
    </xf>
    <xf numFmtId="164" fontId="34"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70" fontId="25" fillId="0" borderId="0" xfId="0" applyFont="true" applyBorder="false" applyAlignment="true" applyProtection="false">
      <alignment horizontal="center" vertical="center" textRotation="0" wrapText="false" indent="0" shrinkToFit="false"/>
      <protection locked="true" hidden="false"/>
    </xf>
    <xf numFmtId="173" fontId="25" fillId="0" borderId="0" xfId="0" applyFont="true" applyBorder="false" applyAlignment="true" applyProtection="true">
      <alignment horizontal="center" vertical="center" textRotation="0" wrapText="false" indent="0" shrinkToFit="false"/>
      <protection locked="false" hidden="false"/>
    </xf>
    <xf numFmtId="169" fontId="25" fillId="0" borderId="0" xfId="0" applyFont="true" applyBorder="false" applyAlignment="true" applyProtection="false">
      <alignment horizontal="general"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true" applyAlignment="true" applyProtection="false">
      <alignment horizontal="right" vertical="bottom" textRotation="0" wrapText="false" indent="0" shrinkToFit="false"/>
      <protection locked="true" hidden="false"/>
    </xf>
    <xf numFmtId="164" fontId="37" fillId="6" borderId="11" xfId="0" applyFont="true" applyBorder="true" applyAlignment="true" applyProtection="false">
      <alignment horizontal="center" vertical="center" textRotation="0" wrapText="true" indent="0" shrinkToFit="false"/>
      <protection locked="true" hidden="false"/>
    </xf>
    <xf numFmtId="164" fontId="37" fillId="6" borderId="12" xfId="0" applyFont="true" applyBorder="true" applyAlignment="true" applyProtection="false">
      <alignment horizontal="center" vertical="center" textRotation="0" wrapText="true" indent="0" shrinkToFit="false"/>
      <protection locked="true" hidden="false"/>
    </xf>
    <xf numFmtId="173" fontId="34" fillId="5" borderId="7" xfId="0" applyFont="true" applyBorder="true" applyAlignment="true" applyProtection="true">
      <alignment horizontal="center" vertical="center" textRotation="0" wrapText="true" indent="0" shrinkToFit="false"/>
      <protection locked="false" hidden="false"/>
    </xf>
    <xf numFmtId="171" fontId="34" fillId="5" borderId="7" xfId="0" applyFont="true" applyBorder="true" applyAlignment="true" applyProtection="true">
      <alignment horizontal="general" vertical="center" textRotation="0" wrapText="true" indent="0" shrinkToFit="false"/>
      <protection locked="false" hidden="false"/>
    </xf>
    <xf numFmtId="174" fontId="34" fillId="5" borderId="7" xfId="0" applyFont="true" applyBorder="true" applyAlignment="true" applyProtection="true">
      <alignment horizontal="center" vertical="center" textRotation="0" wrapText="true" indent="0" shrinkToFit="false"/>
      <protection locked="false" hidden="false"/>
    </xf>
    <xf numFmtId="171" fontId="34" fillId="5" borderId="7" xfId="0" applyFont="true" applyBorder="true" applyAlignment="true" applyProtection="true">
      <alignment horizontal="left" vertical="center" textRotation="0" wrapText="true" indent="0" shrinkToFit="false"/>
      <protection locked="false" hidden="false"/>
    </xf>
    <xf numFmtId="168" fontId="33" fillId="5" borderId="7" xfId="0" applyFont="true" applyBorder="true" applyAlignment="true" applyProtection="true">
      <alignment horizontal="left" vertical="center" textRotation="0" wrapText="true" indent="0" shrinkToFit="false"/>
      <protection locked="false" hidden="false"/>
    </xf>
    <xf numFmtId="175" fontId="34" fillId="5" borderId="7" xfId="0" applyFont="true" applyBorder="true" applyAlignment="true" applyProtection="true">
      <alignment horizontal="center" vertical="center" textRotation="0" wrapText="true" indent="0" shrinkToFit="false"/>
      <protection locked="false" hidden="false"/>
    </xf>
    <xf numFmtId="164" fontId="35" fillId="0" borderId="0" xfId="0" applyFont="true" applyBorder="true" applyAlignment="true" applyProtection="false">
      <alignment horizontal="left" vertical="center" textRotation="0" wrapText="tru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70" fontId="21" fillId="0" borderId="0" xfId="0" applyFont="true" applyBorder="false" applyAlignment="true" applyProtection="false">
      <alignment horizontal="center" vertical="center" textRotation="0" wrapText="false" indent="0" shrinkToFit="false"/>
      <protection locked="true" hidden="false"/>
    </xf>
    <xf numFmtId="173" fontId="21" fillId="0" borderId="0" xfId="0" applyFont="true" applyBorder="false" applyAlignment="true" applyProtection="true">
      <alignment horizontal="center" vertical="center" textRotation="0" wrapText="false" indent="0" shrinkToFit="false"/>
      <protection locked="fals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4" fontId="14" fillId="2" borderId="0" xfId="0" applyFont="true" applyBorder="true" applyAlignment="true" applyProtection="true">
      <alignment horizontal="left" vertical="center" textRotation="0" wrapText="false" indent="0" shrinkToFit="false"/>
      <protection locked="true" hidden="false"/>
    </xf>
    <xf numFmtId="168" fontId="14" fillId="0" borderId="0" xfId="0" applyFont="true" applyBorder="true" applyAlignment="true" applyProtection="true">
      <alignment horizontal="right" vertical="center" textRotation="0" wrapText="false" indent="0" shrinkToFit="false"/>
      <protection locked="true" hidden="false"/>
    </xf>
    <xf numFmtId="168" fontId="10"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12" fillId="0" borderId="0" xfId="51" applyFont="true" applyBorder="true" applyAlignment="true" applyProtection="true">
      <alignment horizontal="left" vertical="center" textRotation="0" wrapText="false" indent="0" shrinkToFit="false"/>
      <protection locked="tru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8" fontId="12" fillId="2" borderId="0" xfId="0" applyFont="true" applyBorder="true" applyAlignment="true" applyProtection="true">
      <alignment horizontal="general" vertical="center" textRotation="0" wrapText="true" indent="0" shrinkToFit="false"/>
      <protection locked="true" hidden="false"/>
    </xf>
    <xf numFmtId="170" fontId="12" fillId="5" borderId="7" xfId="0" applyFont="true" applyBorder="true" applyAlignment="true" applyProtection="true">
      <alignment horizontal="center" vertical="center" textRotation="0" wrapText="false" indent="0" shrinkToFit="false"/>
      <protection locked="false" hidden="false"/>
    </xf>
    <xf numFmtId="164" fontId="43" fillId="5" borderId="5" xfId="0" applyFont="true" applyBorder="true" applyAlignment="true" applyProtection="false">
      <alignment horizontal="general" vertical="center" textRotation="0" wrapText="true" indent="0" shrinkToFit="false"/>
      <protection locked="true" hidden="false"/>
    </xf>
    <xf numFmtId="164" fontId="44" fillId="0" borderId="0" xfId="0" applyFont="true" applyBorder="fals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right" vertical="center" textRotation="0" wrapText="false" indent="0" shrinkToFit="false"/>
      <protection locked="true" hidden="false"/>
    </xf>
    <xf numFmtId="168" fontId="12" fillId="5" borderId="7"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8" fontId="12" fillId="0" borderId="0" xfId="0" applyFont="true" applyBorder="true" applyAlignment="true" applyProtection="true">
      <alignment horizontal="center" vertical="center" textRotation="0" wrapText="fals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8" fontId="12" fillId="2" borderId="0" xfId="0" applyFont="true" applyBorder="true" applyAlignment="true" applyProtection="true">
      <alignment horizontal="left" vertical="center" textRotation="0" wrapText="true" indent="0" shrinkToFit="false"/>
      <protection locked="true" hidden="false"/>
    </xf>
    <xf numFmtId="168" fontId="12" fillId="0" borderId="0" xfId="0" applyFont="true" applyBorder="true" applyAlignment="true" applyProtection="true">
      <alignment horizontal="general" vertical="center" textRotation="0" wrapText="true" indent="0" shrinkToFit="false"/>
      <protection locked="true" hidden="false"/>
    </xf>
    <xf numFmtId="168" fontId="45" fillId="2" borderId="0" xfId="0" applyFont="true" applyBorder="true" applyAlignment="true" applyProtection="true">
      <alignment horizontal="general" vertical="center" textRotation="0" wrapText="true" indent="0" shrinkToFit="false"/>
      <protection locked="true" hidden="false"/>
    </xf>
    <xf numFmtId="168" fontId="12" fillId="5" borderId="11" xfId="0" applyFont="true" applyBorder="true" applyAlignment="true" applyProtection="true">
      <alignment horizontal="center" vertical="bottom" textRotation="0" wrapText="true" indent="0" shrinkToFit="false"/>
      <protection locked="false" hidden="false"/>
    </xf>
    <xf numFmtId="164" fontId="49" fillId="2" borderId="0" xfId="0" applyFont="true" applyBorder="true" applyAlignment="true" applyProtection="true">
      <alignment horizontal="center" vertical="center" textRotation="0" wrapText="false" indent="0" shrinkToFit="false"/>
      <protection locked="true" hidden="false"/>
    </xf>
    <xf numFmtId="168" fontId="12" fillId="5" borderId="14" xfId="0" applyFont="true" applyBorder="true" applyAlignment="true" applyProtection="true">
      <alignment horizontal="left" vertical="center" textRotation="0" wrapText="true" indent="0" shrinkToFit="false"/>
      <protection locked="false" hidden="false"/>
    </xf>
    <xf numFmtId="168" fontId="12" fillId="5" borderId="12" xfId="0" applyFont="true" applyBorder="true" applyAlignment="true" applyProtection="true">
      <alignment horizontal="left" vertical="center" textRotation="0" wrapText="true" indent="0" shrinkToFit="false"/>
      <protection locked="fals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8" fontId="50" fillId="0" borderId="0" xfId="0" applyFont="true" applyBorder="true" applyAlignment="true" applyProtection="true">
      <alignment horizontal="left" vertical="center" textRotation="0" wrapText="false" indent="0" shrinkToFit="false"/>
      <protection locked="true" hidden="false"/>
    </xf>
    <xf numFmtId="168" fontId="51" fillId="0" borderId="0" xfId="0" applyFont="true" applyBorder="true" applyAlignment="true" applyProtection="true">
      <alignment horizontal="left" vertical="center" textRotation="0" wrapText="false" indent="0" shrinkToFit="false"/>
      <protection locked="true" hidden="false"/>
    </xf>
    <xf numFmtId="168" fontId="12" fillId="5" borderId="11" xfId="0" applyFont="true" applyBorder="true" applyAlignment="true" applyProtection="true">
      <alignment horizontal="left" vertical="center" textRotation="0" wrapText="true" indent="0" shrinkToFit="false"/>
      <protection locked="false" hidden="false"/>
    </xf>
    <xf numFmtId="164" fontId="15" fillId="0" borderId="0" xfId="0" applyFont="true" applyBorder="true" applyAlignment="true" applyProtection="false">
      <alignment horizontal="general"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52" fillId="0" borderId="0" xfId="0" applyFont="true" applyBorder="false" applyAlignment="true" applyProtection="false">
      <alignment horizontal="general" vertical="center" textRotation="0" wrapText="false" indent="0" shrinkToFit="false"/>
      <protection locked="true" hidden="false"/>
    </xf>
    <xf numFmtId="168" fontId="33" fillId="5" borderId="7" xfId="0" applyFont="true" applyBorder="true" applyAlignment="true" applyProtection="true">
      <alignment horizontal="center" vertical="center" textRotation="0" wrapText="true" indent="0" shrinkToFit="false"/>
      <protection locked="false" hidden="false"/>
    </xf>
    <xf numFmtId="171" fontId="34" fillId="5" borderId="7" xfId="0" applyFont="true" applyBorder="true" applyAlignment="true" applyProtection="false">
      <alignment horizontal="left" vertical="center" textRotation="0" wrapText="true" indent="0" shrinkToFit="false"/>
      <protection locked="true" hidden="false"/>
    </xf>
    <xf numFmtId="169" fontId="34" fillId="5" borderId="7" xfId="0" applyFont="true" applyBorder="true" applyAlignment="true" applyProtection="true">
      <alignment horizontal="left" vertical="center" textRotation="0" wrapText="true" indent="0" shrinkToFit="false"/>
      <protection locked="fals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8" fontId="12" fillId="5" borderId="7"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70" fontId="12" fillId="5" borderId="7" xfId="0" applyFont="true" applyBorder="true" applyAlignment="true" applyProtection="true">
      <alignment horizontal="center" vertical="center" textRotation="0" wrapText="false" indent="0" shrinkToFit="false"/>
      <protection locked="tru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4" fontId="42" fillId="0" borderId="0" xfId="0" applyFont="true" applyBorder="false" applyAlignment="true" applyProtection="false">
      <alignment horizontal="general" vertical="center" textRotation="0" wrapText="false" indent="0" shrinkToFit="false"/>
      <protection locked="true" hidden="false"/>
    </xf>
    <xf numFmtId="170" fontId="12" fillId="5" borderId="7" xfId="0" applyFont="true" applyBorder="true" applyAlignment="true" applyProtection="false">
      <alignment horizontal="center" vertical="center" textRotation="0" wrapText="false" indent="0" shrinkToFit="false"/>
      <protection locked="true" hidden="false"/>
    </xf>
    <xf numFmtId="171" fontId="53" fillId="5" borderId="7" xfId="0" applyFont="true" applyBorder="true" applyAlignment="true" applyProtection="false">
      <alignment horizontal="center" vertical="center" textRotation="0" wrapText="true" indent="0" shrinkToFit="false"/>
      <protection locked="true" hidden="false"/>
    </xf>
    <xf numFmtId="164" fontId="44"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54" fillId="0" borderId="0" xfId="0" applyFont="true" applyBorder="false" applyAlignment="true" applyProtection="false">
      <alignment horizontal="right" vertical="center" textRotation="0" wrapText="false" indent="0" shrinkToFit="false"/>
      <protection locked="true" hidden="false"/>
    </xf>
    <xf numFmtId="164" fontId="33" fillId="6" borderId="7" xfId="0" applyFont="true" applyBorder="true" applyAlignment="true" applyProtection="false">
      <alignment horizontal="center" vertical="center" textRotation="0" wrapText="true" indent="0" shrinkToFit="false"/>
      <protection locked="true" hidden="false"/>
    </xf>
    <xf numFmtId="171" fontId="24" fillId="5" borderId="7" xfId="0" applyFont="true" applyBorder="true" applyAlignment="true" applyProtection="false">
      <alignment horizontal="center" vertical="center" textRotation="0" wrapText="false" indent="0" shrinkToFit="false"/>
      <protection locked="true" hidden="false"/>
    </xf>
    <xf numFmtId="176" fontId="34" fillId="5" borderId="7" xfId="0" applyFont="true" applyBorder="true" applyAlignment="true" applyProtection="true">
      <alignment horizontal="general" vertical="center" textRotation="0" wrapText="true" indent="0" shrinkToFit="false"/>
      <protection locked="false" hidden="false"/>
    </xf>
    <xf numFmtId="164" fontId="37" fillId="0" borderId="15" xfId="0" applyFont="true" applyBorder="true" applyAlignment="true" applyProtection="false">
      <alignment horizontal="left" vertical="center" textRotation="0" wrapText="true" indent="0" shrinkToFit="false"/>
      <protection locked="true" hidden="false"/>
    </xf>
    <xf numFmtId="164" fontId="55" fillId="0" borderId="0" xfId="0" applyFont="true" applyBorder="true" applyAlignment="true" applyProtection="false">
      <alignment horizontal="center" vertical="center" textRotation="0" wrapText="true" indent="0" shrinkToFit="false"/>
      <protection locked="true" hidden="false"/>
    </xf>
    <xf numFmtId="176" fontId="55" fillId="0" borderId="0" xfId="0" applyFont="true" applyBorder="true" applyAlignment="true" applyProtection="false">
      <alignment horizontal="general" vertical="center" textRotation="0" wrapText="true" indent="0" shrinkToFit="false"/>
      <protection locked="true" hidden="false"/>
    </xf>
    <xf numFmtId="164" fontId="19" fillId="7" borderId="7" xfId="0" applyFont="true" applyBorder="true" applyAlignment="true" applyProtection="false">
      <alignment horizontal="center" vertical="center" textRotation="0" wrapText="false" indent="0" shrinkToFit="false"/>
      <protection locked="true" hidden="false"/>
    </xf>
    <xf numFmtId="164" fontId="14" fillId="7" borderId="7" xfId="0" applyFont="true" applyBorder="true" applyAlignment="true" applyProtection="false">
      <alignment horizontal="center" vertical="center" textRotation="0" wrapText="false" indent="0" shrinkToFit="false"/>
      <protection locked="true" hidden="false"/>
    </xf>
    <xf numFmtId="164" fontId="37" fillId="0" borderId="15" xfId="0" applyFont="true" applyBorder="true" applyAlignment="true" applyProtection="false">
      <alignment horizontal="left" vertical="center" textRotation="0" wrapText="false" indent="0" shrinkToFit="false"/>
      <protection locked="true" hidden="false"/>
    </xf>
    <xf numFmtId="164" fontId="37" fillId="0" borderId="8" xfId="0" applyFont="true" applyBorder="true" applyAlignment="true" applyProtection="false">
      <alignment horizontal="left" vertical="center" textRotation="0" wrapText="false" indent="0" shrinkToFit="false"/>
      <protection locked="true" hidden="false"/>
    </xf>
    <xf numFmtId="176" fontId="33" fillId="8" borderId="7"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left" vertical="center" textRotation="0" wrapText="false" indent="0" shrinkToFit="false"/>
      <protection locked="true" hidden="false"/>
    </xf>
    <xf numFmtId="164" fontId="35" fillId="0" borderId="0"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true" applyProtection="false">
      <alignment horizontal="right" vertical="center" textRotation="0" wrapText="false" indent="0" shrinkToFit="false"/>
      <protection locked="true" hidden="false"/>
    </xf>
    <xf numFmtId="168" fontId="12" fillId="2" borderId="0" xfId="0" applyFont="true" applyBorder="true" applyAlignment="true" applyProtection="true">
      <alignment horizontal="general" vertical="center" textRotation="0" wrapText="false" indent="0" shrinkToFit="false"/>
      <protection locked="true" hidden="false"/>
    </xf>
    <xf numFmtId="177" fontId="24" fillId="0" borderId="0" xfId="0" applyFont="true" applyBorder="false" applyAlignment="true" applyProtection="false">
      <alignment horizontal="general" vertical="center" textRotation="0" wrapText="false" indent="0" shrinkToFit="false"/>
      <protection locked="true" hidden="false"/>
    </xf>
    <xf numFmtId="168" fontId="45" fillId="2" borderId="0" xfId="0" applyFont="true" applyBorder="true" applyAlignment="true" applyProtection="true">
      <alignment horizontal="general" vertical="center" textRotation="0" wrapText="false" indent="0" shrinkToFit="false"/>
      <protection locked="true" hidden="false"/>
    </xf>
    <xf numFmtId="168" fontId="49" fillId="5" borderId="7" xfId="0" applyFont="true" applyBorder="true" applyAlignment="true" applyProtection="true">
      <alignment horizontal="center" vertical="center" textRotation="0" wrapText="true" indent="0" shrinkToFit="false"/>
      <protection locked="false" hidden="false"/>
    </xf>
    <xf numFmtId="168" fontId="12" fillId="2" borderId="0" xfId="0" applyFont="true" applyBorder="true" applyAlignment="true" applyProtection="true">
      <alignment horizontal="left" vertical="center" textRotation="0" wrapText="false" indent="0" shrinkToFit="false"/>
      <protection locked="true" hidden="false"/>
    </xf>
    <xf numFmtId="168" fontId="53" fillId="5" borderId="11" xfId="0" applyFont="true" applyBorder="true" applyAlignment="true" applyProtection="true">
      <alignment horizontal="general" vertical="center" textRotation="0" wrapText="true" indent="0" shrinkToFit="false"/>
      <protection locked="false" hidden="false"/>
    </xf>
    <xf numFmtId="168" fontId="53" fillId="5" borderId="14" xfId="0" applyFont="true" applyBorder="true" applyAlignment="true" applyProtection="true">
      <alignment horizontal="general" vertical="center" textRotation="0" wrapText="true" indent="0" shrinkToFit="false"/>
      <protection locked="false" hidden="false"/>
    </xf>
    <xf numFmtId="168" fontId="56" fillId="5" borderId="14" xfId="0" applyFont="true" applyBorder="true" applyAlignment="true" applyProtection="true">
      <alignment horizontal="general" vertical="center" textRotation="0" wrapText="true" indent="0" shrinkToFit="false"/>
      <protection locked="false" hidden="false"/>
    </xf>
    <xf numFmtId="168" fontId="57" fillId="5" borderId="12" xfId="0" applyFont="true" applyBorder="true" applyAlignment="true" applyProtection="true">
      <alignment horizontal="general" vertical="center" textRotation="0" wrapText="true" indent="0" shrinkToFit="false"/>
      <protection locked="false" hidden="false"/>
    </xf>
    <xf numFmtId="164" fontId="58" fillId="0" borderId="0" xfId="0" applyFont="true" applyBorder="false" applyAlignment="true" applyProtection="false">
      <alignment horizontal="general" vertical="center" textRotation="0" wrapText="false" indent="0" shrinkToFit="false"/>
      <protection locked="true" hidden="false"/>
    </xf>
    <xf numFmtId="171" fontId="39" fillId="5" borderId="7" xfId="0" applyFont="true" applyBorder="true" applyAlignment="true" applyProtection="false">
      <alignment horizontal="center" vertical="center" textRotation="0" wrapText="false" indent="0" shrinkToFit="false"/>
      <protection locked="true" hidden="false"/>
    </xf>
    <xf numFmtId="168" fontId="53" fillId="5" borderId="12" xfId="0" applyFont="true" applyBorder="true" applyAlignment="true" applyProtection="true">
      <alignment horizontal="general" vertical="center" textRotation="0" wrapText="true" indent="0" shrinkToFit="false"/>
      <protection locked="false" hidden="false"/>
    </xf>
    <xf numFmtId="170" fontId="12" fillId="5" borderId="7" xfId="0" applyFont="true" applyBorder="true" applyAlignment="true" applyProtection="false">
      <alignment horizontal="center" vertical="center" textRotation="0" wrapText="true" indent="0" shrinkToFit="false"/>
      <protection locked="true" hidden="false"/>
    </xf>
    <xf numFmtId="164" fontId="37" fillId="0" borderId="14" xfId="0" applyFont="true" applyBorder="true" applyAlignment="true" applyProtection="false">
      <alignment horizontal="left" vertical="center" textRotation="0" wrapText="true" indent="0" shrinkToFit="false"/>
      <protection locked="true" hidden="false"/>
    </xf>
    <xf numFmtId="168" fontId="49" fillId="5" borderId="7" xfId="0" applyFont="true" applyBorder="true" applyAlignment="true" applyProtection="true">
      <alignment horizontal="left" vertical="center" textRotation="0" wrapText="true" indent="0" shrinkToFit="false"/>
      <protection locked="false" hidden="false"/>
    </xf>
    <xf numFmtId="164" fontId="35" fillId="0" borderId="15" xfId="0" applyFont="true" applyBorder="true" applyAlignment="true" applyProtection="false">
      <alignment horizontal="general" vertical="center" textRotation="0" wrapText="true" indent="0" shrinkToFit="false"/>
      <protection locked="true" hidden="false"/>
    </xf>
    <xf numFmtId="164" fontId="59" fillId="0" borderId="8" xfId="0" applyFont="true" applyBorder="true" applyAlignment="true" applyProtection="false">
      <alignment horizontal="general" vertical="center" textRotation="0" wrapText="true" indent="0" shrinkToFit="false"/>
      <protection locked="true" hidden="false"/>
    </xf>
    <xf numFmtId="164" fontId="59" fillId="0" borderId="15" xfId="0" applyFont="true" applyBorder="true" applyAlignment="true" applyProtection="false">
      <alignment horizontal="general" vertical="center" textRotation="0" wrapText="false" indent="0" shrinkToFit="false"/>
      <protection locked="true" hidden="false"/>
    </xf>
    <xf numFmtId="164" fontId="59" fillId="0" borderId="8" xfId="0" applyFont="true" applyBorder="true" applyAlignment="true" applyProtection="false">
      <alignment horizontal="general" vertical="center" textRotation="0" wrapText="false" indent="0" shrinkToFit="false"/>
      <protection locked="true" hidden="false"/>
    </xf>
    <xf numFmtId="164" fontId="54" fillId="0" borderId="0" xfId="0" applyFont="true" applyBorder="true" applyAlignment="true" applyProtection="false">
      <alignment horizontal="general" vertical="center" textRotation="0" wrapText="true" indent="0" shrinkToFit="false"/>
      <protection locked="true" hidden="false"/>
    </xf>
    <xf numFmtId="168" fontId="53" fillId="5" borderId="0" xfId="0" applyFont="true" applyBorder="true" applyAlignment="true" applyProtection="true">
      <alignment horizontal="general" vertical="center" textRotation="0" wrapText="true" indent="0" shrinkToFit="false"/>
      <protection locked="false" hidden="false"/>
    </xf>
    <xf numFmtId="176" fontId="34" fillId="5" borderId="11" xfId="0" applyFont="true" applyBorder="true" applyAlignment="true" applyProtection="true">
      <alignment horizontal="general" vertical="center" textRotation="0" wrapText="true" indent="0" shrinkToFit="false"/>
      <protection locked="false" hidden="false"/>
    </xf>
    <xf numFmtId="168" fontId="53" fillId="5" borderId="14" xfId="0" applyFont="true" applyBorder="true" applyAlignment="true" applyProtection="true">
      <alignment horizontal="center" vertical="center" textRotation="0" wrapText="true" indent="0" shrinkToFit="false"/>
      <protection locked="false" hidden="false"/>
    </xf>
    <xf numFmtId="168" fontId="45" fillId="5" borderId="12" xfId="0" applyFont="true" applyBorder="true" applyAlignment="true" applyProtection="true">
      <alignment horizontal="general" vertical="center" textRotation="0" wrapText="true" indent="0" shrinkToFit="false"/>
      <protection locked="false" hidden="false"/>
    </xf>
    <xf numFmtId="168" fontId="32" fillId="5" borderId="14" xfId="0" applyFont="true" applyBorder="true" applyAlignment="true" applyProtection="true">
      <alignment horizontal="center" vertical="center" textRotation="0" wrapText="true" indent="0" shrinkToFit="false"/>
      <protection locked="false" hidden="false"/>
    </xf>
    <xf numFmtId="168" fontId="34" fillId="5" borderId="11" xfId="0" applyFont="true" applyBorder="true" applyAlignment="true" applyProtection="true">
      <alignment horizontal="left" vertical="center" textRotation="0" wrapText="true" indent="0" shrinkToFit="false"/>
      <protection locked="false" hidden="false"/>
    </xf>
    <xf numFmtId="176" fontId="34" fillId="5" borderId="11" xfId="0" applyFont="true" applyBorder="true" applyAlignment="true" applyProtection="true">
      <alignment horizontal="left" vertical="center" textRotation="0" wrapText="true" indent="0" shrinkToFit="false"/>
      <protection locked="false" hidden="false"/>
    </xf>
    <xf numFmtId="164" fontId="35" fillId="5" borderId="11" xfId="0" applyFont="true" applyBorder="true" applyAlignment="true" applyProtection="false">
      <alignment horizontal="general" vertical="center" textRotation="0" wrapText="true" indent="0" shrinkToFit="false"/>
      <protection locked="true" hidden="false"/>
    </xf>
    <xf numFmtId="164" fontId="35" fillId="5" borderId="14" xfId="0" applyFont="true" applyBorder="true" applyAlignment="true" applyProtection="false">
      <alignment horizontal="general" vertical="center" textRotation="0" wrapText="true" indent="0" shrinkToFit="false"/>
      <protection locked="true" hidden="false"/>
    </xf>
    <xf numFmtId="176" fontId="34" fillId="5" borderId="16" xfId="0" applyFont="true" applyBorder="true" applyAlignment="true" applyProtection="true">
      <alignment horizontal="left" vertical="center" textRotation="0" wrapText="true" indent="0" shrinkToFit="false"/>
      <protection locked="false" hidden="false"/>
    </xf>
    <xf numFmtId="171" fontId="53" fillId="5" borderId="11" xfId="0" applyFont="true" applyBorder="true" applyAlignment="true" applyProtection="false">
      <alignment horizontal="center" vertical="center" textRotation="0" wrapText="true" indent="0" shrinkToFit="false"/>
      <protection locked="true" hidden="false"/>
    </xf>
    <xf numFmtId="164" fontId="53" fillId="5" borderId="17" xfId="0" applyFont="true" applyBorder="true" applyAlignment="true" applyProtection="false">
      <alignment horizontal="center" vertical="center" textRotation="0" wrapText="true" indent="0" shrinkToFit="false"/>
      <protection locked="true" hidden="false"/>
    </xf>
    <xf numFmtId="164" fontId="35" fillId="5" borderId="12" xfId="0" applyFont="true" applyBorder="true" applyAlignment="true" applyProtection="false">
      <alignment horizontal="general" vertical="center" textRotation="0" wrapText="true" indent="0" shrinkToFit="false"/>
      <protection locked="true" hidden="false"/>
    </xf>
    <xf numFmtId="171" fontId="53" fillId="5" borderId="12" xfId="0" applyFont="true" applyBorder="true" applyAlignment="true" applyProtection="false">
      <alignment horizontal="center" vertical="center" textRotation="0" wrapText="true" indent="0" shrinkToFit="false"/>
      <protection locked="true" hidden="false"/>
    </xf>
    <xf numFmtId="164" fontId="53" fillId="5" borderId="7" xfId="0" applyFont="true" applyBorder="true" applyAlignment="true" applyProtection="false">
      <alignment horizontal="center" vertical="center" textRotation="0" wrapText="true" indent="0" shrinkToFit="false"/>
      <protection locked="true" hidden="false"/>
    </xf>
    <xf numFmtId="168" fontId="34" fillId="5" borderId="14" xfId="0" applyFont="true" applyBorder="true" applyAlignment="true" applyProtection="true">
      <alignment horizontal="left" vertical="center" textRotation="0" wrapText="true" indent="0" shrinkToFit="false"/>
      <protection locked="false" hidden="false"/>
    </xf>
    <xf numFmtId="164" fontId="54" fillId="0" borderId="0" xfId="0" applyFont="true" applyBorder="false" applyAlignment="true" applyProtection="false">
      <alignment horizontal="general" vertical="center" textRotation="0" wrapText="false" indent="0" shrinkToFit="false"/>
      <protection locked="true" hidden="false"/>
    </xf>
    <xf numFmtId="164" fontId="54" fillId="0" borderId="0" xfId="0" applyFont="true" applyBorder="true" applyAlignment="true" applyProtection="false">
      <alignment horizontal="general" vertical="center" textRotation="0" wrapText="false" indent="0" shrinkToFit="false"/>
      <protection locked="true" hidden="false"/>
    </xf>
    <xf numFmtId="164" fontId="35" fillId="0" borderId="0" xfId="0" applyFont="true" applyBorder="false" applyAlignment="true" applyProtection="false">
      <alignment horizontal="center" vertical="center" textRotation="0" wrapText="true" indent="0" shrinkToFit="false"/>
      <protection locked="true" hidden="false"/>
    </xf>
    <xf numFmtId="170" fontId="35" fillId="0" borderId="0" xfId="0" applyFont="true" applyBorder="false" applyAlignment="true" applyProtection="false">
      <alignment horizontal="center" vertical="center" textRotation="0" wrapText="false" indent="0" shrinkToFit="false"/>
      <protection locked="true" hidden="false"/>
    </xf>
    <xf numFmtId="173" fontId="35" fillId="0" borderId="0" xfId="0" applyFont="true" applyBorder="false" applyAlignment="true" applyProtection="true">
      <alignment horizontal="center" vertical="center" textRotation="0" wrapText="false" indent="0" shrinkToFit="false"/>
      <protection locked="false" hidden="false"/>
    </xf>
    <xf numFmtId="164" fontId="12" fillId="5" borderId="7" xfId="0" applyFont="true" applyBorder="true" applyAlignment="true" applyProtection="true">
      <alignment horizontal="center" vertical="center" textRotation="0" wrapText="true" indent="0" shrinkToFit="false"/>
      <protection locked="true" hidden="false"/>
    </xf>
    <xf numFmtId="164" fontId="12" fillId="5" borderId="7" xfId="0" applyFont="true" applyBorder="true" applyAlignment="true" applyProtection="true">
      <alignment horizontal="left" vertical="center" textRotation="0" wrapText="true" indent="0" shrinkToFit="false"/>
      <protection locked="false" hidden="false"/>
    </xf>
    <xf numFmtId="168" fontId="10" fillId="0" borderId="0" xfId="0" applyFont="true" applyBorder="true" applyAlignment="true" applyProtection="true">
      <alignment horizontal="center" vertical="center" textRotation="0" wrapText="false" indent="0" shrinkToFit="false"/>
      <protection locked="true" hidden="false"/>
    </xf>
    <xf numFmtId="164" fontId="12" fillId="5" borderId="7" xfId="0" applyFont="true" applyBorder="true" applyAlignment="true" applyProtection="true">
      <alignment horizontal="left" vertical="center" textRotation="0" wrapText="true" indent="0" shrinkToFit="false"/>
      <protection locked="true" hidden="false"/>
    </xf>
    <xf numFmtId="168" fontId="12" fillId="5" borderId="7" xfId="0" applyFont="true" applyBorder="true" applyAlignment="true" applyProtection="true">
      <alignment horizontal="center" vertical="center" textRotation="0" wrapText="true" indent="0" shrinkToFit="false"/>
      <protection locked="false" hidden="false"/>
    </xf>
    <xf numFmtId="164" fontId="60" fillId="0" borderId="0" xfId="0" applyFont="true" applyBorder="false" applyAlignment="true" applyProtection="false">
      <alignment horizontal="general" vertical="center" textRotation="0" wrapText="false" indent="0" shrinkToFit="false"/>
      <protection locked="true" hidden="false"/>
    </xf>
    <xf numFmtId="164" fontId="20" fillId="0" borderId="0" xfId="51" applyFont="true" applyBorder="tru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0" fillId="0" borderId="0" xfId="0" applyFont="true" applyBorder="true" applyAlignment="true" applyProtection="true">
      <alignment horizontal="center" vertical="top" textRotation="0" wrapText="true" indent="0" shrinkToFit="false"/>
      <protection locked="true" hidden="false"/>
    </xf>
    <xf numFmtId="164" fontId="12" fillId="5" borderId="7" xfId="0" applyFont="true" applyBorder="true" applyAlignment="true" applyProtection="true">
      <alignment horizontal="center" vertical="center" textRotation="0" wrapText="true" indent="0" shrinkToFit="false"/>
      <protection locked="false" hidden="false"/>
    </xf>
    <xf numFmtId="168" fontId="14" fillId="0" borderId="8" xfId="0" applyFont="true" applyBorder="true" applyAlignment="true" applyProtection="true">
      <alignment horizontal="right" vertical="center" textRotation="0" wrapText="true" indent="0" shrinkToFit="false"/>
      <protection locked="true" hidden="false"/>
    </xf>
    <xf numFmtId="178" fontId="24"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false" indent="0" shrinkToFit="false"/>
      <protection locked="true" hidden="false"/>
    </xf>
    <xf numFmtId="168" fontId="14" fillId="0" borderId="0" xfId="0" applyFont="true" applyBorder="true" applyAlignment="true" applyProtection="true">
      <alignment horizontal="right" vertical="bottom" textRotation="0" wrapText="false" indent="0" shrinkToFit="false"/>
      <protection locked="true" hidden="false"/>
    </xf>
    <xf numFmtId="164" fontId="14" fillId="0" borderId="0" xfId="0" applyFont="true" applyBorder="true" applyAlignment="true" applyProtection="true">
      <alignment horizontal="left" vertical="bottom" textRotation="0" wrapText="false" indent="0" shrinkToFit="false"/>
      <protection locked="true" hidden="false"/>
    </xf>
    <xf numFmtId="164" fontId="24" fillId="0" borderId="0" xfId="0" applyFont="true" applyBorder="false" applyAlignment="true" applyProtection="false">
      <alignment horizontal="justify" vertical="center" textRotation="0" wrapText="true" indent="0" shrinkToFit="false"/>
      <protection locked="true" hidden="false"/>
    </xf>
    <xf numFmtId="168" fontId="12" fillId="0" borderId="0" xfId="0" applyFont="true" applyBorder="true" applyAlignment="true" applyProtection="true">
      <alignment horizontal="left" vertical="center" textRotation="0" wrapText="false" indent="0" shrinkToFit="false"/>
      <protection locked="false" hidden="false"/>
    </xf>
    <xf numFmtId="168" fontId="14" fillId="0" borderId="0" xfId="0" applyFont="true" applyBorder="true" applyAlignment="true" applyProtection="true">
      <alignment horizontal="left" vertical="bottom" textRotation="0" wrapText="false" indent="0" shrinkToFit="false"/>
      <protection locked="true" hidden="false"/>
    </xf>
    <xf numFmtId="164" fontId="24" fillId="0" borderId="0" xfId="0" applyFont="true" applyBorder="tru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right" vertical="bottom" textRotation="0" wrapText="false" indent="0" shrinkToFit="false"/>
      <protection locked="true" hidden="false"/>
    </xf>
  </cellXfs>
  <cellStyles count="3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Collegamento ipertestuale 2" xfId="21" builtinId="53" customBuiltin="true"/>
    <cellStyle name="Euro" xfId="22" builtinId="53" customBuiltin="true"/>
    <cellStyle name="Euro 2" xfId="23" builtinId="53" customBuiltin="true"/>
    <cellStyle name="Migliaia 2" xfId="24" builtinId="53" customBuiltin="true"/>
    <cellStyle name="Migliaia 2 2" xfId="25" builtinId="53" customBuiltin="true"/>
    <cellStyle name="Migliaia 2 2 2" xfId="26" builtinId="53" customBuiltin="true"/>
    <cellStyle name="Migliaia 2 2 2 2" xfId="27" builtinId="53" customBuiltin="true"/>
    <cellStyle name="Migliaia 2 2 3" xfId="28" builtinId="53" customBuiltin="true"/>
    <cellStyle name="Migliaia 2 3" xfId="29" builtinId="53" customBuiltin="true"/>
    <cellStyle name="Migliaia 2 3 2" xfId="30" builtinId="53" customBuiltin="true"/>
    <cellStyle name="Migliaia 2 4" xfId="31" builtinId="53" customBuiltin="true"/>
    <cellStyle name="Migliaia 3" xfId="32" builtinId="53" customBuiltin="true"/>
    <cellStyle name="Migliaia 3 2" xfId="33" builtinId="53" customBuiltin="true"/>
    <cellStyle name="Migliaia 3 2 2" xfId="34" builtinId="53" customBuiltin="true"/>
    <cellStyle name="Migliaia 3 3" xfId="35" builtinId="53" customBuiltin="true"/>
    <cellStyle name="Migliaia [0] 2" xfId="36" builtinId="53" customBuiltin="true"/>
    <cellStyle name="Migliaia [0] 2 2" xfId="37" builtinId="53" customBuiltin="true"/>
    <cellStyle name="Migliaia [0] 2 2 2" xfId="38" builtinId="53" customBuiltin="true"/>
    <cellStyle name="Migliaia [0] 2 3" xfId="39" builtinId="53" customBuiltin="true"/>
    <cellStyle name="Migliaia [0] 3" xfId="40" builtinId="53" customBuiltin="true"/>
    <cellStyle name="Migliaia [0] 3 2" xfId="41" builtinId="53" customBuiltin="true"/>
    <cellStyle name="Migliaia [0] 3 2 2" xfId="42" builtinId="53" customBuiltin="true"/>
    <cellStyle name="Migliaia [0] 3 3" xfId="43" builtinId="53" customBuiltin="true"/>
    <cellStyle name="Normal 2" xfId="44" builtinId="53" customBuiltin="true"/>
    <cellStyle name="Normale 2" xfId="45" builtinId="53" customBuiltin="true"/>
    <cellStyle name="Normale 3" xfId="46" builtinId="53" customBuiltin="true"/>
    <cellStyle name="Normale 3 2" xfId="47" builtinId="53" customBuiltin="true"/>
    <cellStyle name="Normale 4" xfId="48" builtinId="53" customBuiltin="true"/>
    <cellStyle name="Normale 4 2" xfId="49" builtinId="53" customBuiltin="true"/>
    <cellStyle name="Normale 5" xfId="50" builtinId="53" customBuiltin="true"/>
    <cellStyle name="Normale_Foglio1" xfId="51" builtinId="53" customBuiltin="true"/>
    <cellStyle name="*unknown*" xfId="20" builtinId="8" customBuiltin="false"/>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2D05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sharedStrings" Target="sharedStrings.xml"/>
</Relationships>
</file>

<file path=xl/drawings/_rels/drawing4.xml.rels><?xml version="1.0" encoding="UTF-8"?>
<Relationships xmlns="http://schemas.openxmlformats.org/package/2006/relationships"><Relationship Id="rId1"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86040</xdr:rowOff>
    </xdr:from>
    <xdr:to>
      <xdr:col>6</xdr:col>
      <xdr:colOff>1103040</xdr:colOff>
      <xdr:row>31</xdr:row>
      <xdr:rowOff>83520</xdr:rowOff>
    </xdr:to>
    <xdr:sp>
      <xdr:nvSpPr>
        <xdr:cNvPr id="0" name="CustomShape 1"/>
        <xdr:cNvSpPr/>
      </xdr:nvSpPr>
      <xdr:spPr>
        <a:xfrm>
          <a:off x="0" y="247680"/>
          <a:ext cx="6434280" cy="7989120"/>
        </a:xfrm>
        <a:prstGeom prst="foldedCorner">
          <a:avLst>
            <a:gd name="adj" fmla="val 16667"/>
          </a:avLst>
        </a:prstGeom>
        <a:noFill/>
        <a:ln>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0</xdr:col>
      <xdr:colOff>34200</xdr:colOff>
      <xdr:row>0</xdr:row>
      <xdr:rowOff>34200</xdr:rowOff>
    </xdr:to>
    <xdr:pic>
      <xdr:nvPicPr>
        <xdr:cNvPr id="1" name="RenderedShapes" descr=""/>
        <xdr:cNvPicPr/>
      </xdr:nvPicPr>
      <xdr:blipFill>
        <a:blip r:embed="rId1"/>
        <a:stretch/>
      </xdr:blipFill>
      <xdr:spPr>
        <a:xfrm>
          <a:off x="0" y="0"/>
          <a:ext cx="34200" cy="3420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1.xml.rels><?xml version="1.0" encoding="UTF-8"?>
<Relationships xmlns="http://schemas.openxmlformats.org/package/2006/relationships"><Relationship Id="rId1" Type="http://schemas.openxmlformats.org/officeDocument/2006/relationships/drawing" Target="../drawings/drawing5.xml"/>
</Relationships>
</file>

<file path=xl/worksheets/_rels/sheet3.xml.rels><?xml version="1.0" encoding="UTF-8"?>
<Relationships xmlns="http://schemas.openxmlformats.org/package/2006/relationships"><Relationship Id="rId1" Type="http://schemas.openxmlformats.org/officeDocument/2006/relationships/hyperlink" Target="mailto:protocollosegreteria@pontedipiave.com" TargetMode="Externa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J30"/>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F9" activeCellId="0" sqref="F9"/>
    </sheetView>
  </sheetViews>
  <sheetFormatPr defaultRowHeight="12.75" zeroHeight="false" outlineLevelRow="0" outlineLevelCol="0"/>
  <cols>
    <col collapsed="false" customWidth="true" hidden="false" outlineLevel="0" max="1" min="1" style="1" width="2.71"/>
    <col collapsed="false" customWidth="true" hidden="false" outlineLevel="0" max="2" min="2" style="2" width="2.71"/>
    <col collapsed="false" customWidth="true" hidden="false" outlineLevel="0" max="4" min="3" style="3" width="16.71"/>
    <col collapsed="false" customWidth="true" hidden="false" outlineLevel="0" max="5" min="5" style="3" width="20.01"/>
    <col collapsed="false" customWidth="true" hidden="false" outlineLevel="0" max="7" min="6" style="3" width="16.71"/>
    <col collapsed="false" customWidth="true" hidden="false" outlineLevel="0" max="8" min="8" style="2" width="2.71"/>
    <col collapsed="false" customWidth="true" hidden="false" outlineLevel="0" max="9" min="9" style="1" width="2.71"/>
    <col collapsed="false" customWidth="true" hidden="false" outlineLevel="0" max="250" min="10" style="2" width="23.01"/>
    <col collapsed="false" customWidth="true" hidden="false" outlineLevel="0" max="251" min="251" style="2" width="2.71"/>
    <col collapsed="false" customWidth="true" hidden="false" outlineLevel="0" max="252" min="252" style="2" width="9"/>
    <col collapsed="false" customWidth="true" hidden="false" outlineLevel="0" max="1025" min="253" style="2" width="21.86"/>
  </cols>
  <sheetData>
    <row r="1" customFormat="false" ht="12.75" hidden="false" customHeight="false" outlineLevel="0" collapsed="false">
      <c r="C1" s="4" t="s">
        <v>0</v>
      </c>
    </row>
    <row r="2" customFormat="false" ht="12.75" hidden="false" customHeight="false" outlineLevel="0" collapsed="false">
      <c r="B2" s="5"/>
      <c r="C2" s="6"/>
      <c r="D2" s="6"/>
      <c r="E2" s="6"/>
      <c r="F2" s="6"/>
      <c r="G2" s="6"/>
      <c r="H2" s="7"/>
    </row>
    <row r="3" customFormat="false" ht="12.75" hidden="false" customHeight="false" outlineLevel="0" collapsed="false">
      <c r="B3" s="8"/>
      <c r="C3" s="9"/>
      <c r="D3" s="10"/>
      <c r="E3" s="10"/>
      <c r="F3" s="10"/>
      <c r="G3" s="10"/>
      <c r="H3" s="7"/>
      <c r="J3" s="11"/>
    </row>
    <row r="4" customFormat="false" ht="12.75" hidden="false" customHeight="false" outlineLevel="0" collapsed="false">
      <c r="B4" s="8"/>
      <c r="C4" s="12"/>
      <c r="D4" s="13"/>
      <c r="E4" s="14"/>
      <c r="F4" s="15"/>
      <c r="G4" s="16"/>
      <c r="H4" s="7"/>
      <c r="J4" s="11"/>
    </row>
    <row r="5" customFormat="false" ht="12.75" hidden="false" customHeight="false" outlineLevel="0" collapsed="false">
      <c r="B5" s="8"/>
      <c r="C5" s="12"/>
      <c r="D5" s="13"/>
      <c r="E5" s="14"/>
      <c r="F5" s="15"/>
      <c r="G5" s="16"/>
      <c r="H5" s="7"/>
      <c r="J5" s="11"/>
    </row>
    <row r="6" customFormat="false" ht="12.75" hidden="false" customHeight="false" outlineLevel="0" collapsed="false">
      <c r="B6" s="8"/>
      <c r="C6" s="12"/>
      <c r="D6" s="13"/>
      <c r="E6" s="14"/>
      <c r="F6" s="15"/>
      <c r="G6" s="16"/>
      <c r="H6" s="7"/>
      <c r="J6" s="11"/>
    </row>
    <row r="7" customFormat="false" ht="12.75" hidden="false" customHeight="false" outlineLevel="0" collapsed="false">
      <c r="B7" s="8"/>
      <c r="C7" s="12"/>
      <c r="D7" s="13"/>
      <c r="E7" s="14" t="s">
        <v>1</v>
      </c>
      <c r="F7" s="15"/>
      <c r="G7" s="16"/>
      <c r="H7" s="7"/>
      <c r="J7" s="11"/>
    </row>
    <row r="8" customFormat="false" ht="12.75" hidden="false" customHeight="false" outlineLevel="0" collapsed="false">
      <c r="B8" s="8"/>
      <c r="C8" s="12"/>
      <c r="D8" s="13"/>
      <c r="E8" s="14"/>
      <c r="F8" s="15"/>
      <c r="G8" s="16"/>
      <c r="H8" s="7"/>
      <c r="J8" s="11"/>
    </row>
    <row r="9" customFormat="false" ht="12.75" hidden="false" customHeight="false" outlineLevel="0" collapsed="false">
      <c r="B9" s="8"/>
      <c r="C9" s="12"/>
      <c r="D9" s="13"/>
      <c r="E9" s="14"/>
      <c r="F9" s="15"/>
      <c r="G9" s="16"/>
      <c r="H9" s="7"/>
      <c r="J9" s="11"/>
    </row>
    <row r="10" customFormat="false" ht="12.75" hidden="false" customHeight="false" outlineLevel="0" collapsed="false">
      <c r="B10" s="8"/>
      <c r="C10" s="12"/>
      <c r="D10" s="13"/>
      <c r="E10" s="14"/>
      <c r="F10" s="15"/>
      <c r="G10" s="16"/>
      <c r="H10" s="7"/>
      <c r="J10" s="11"/>
    </row>
    <row r="11" customFormat="false" ht="204.75" hidden="false" customHeight="true" outlineLevel="0" collapsed="false">
      <c r="B11" s="8"/>
      <c r="C11" s="17" t="s">
        <v>2</v>
      </c>
      <c r="D11" s="17"/>
      <c r="E11" s="17"/>
      <c r="F11" s="17"/>
      <c r="G11" s="17"/>
      <c r="H11" s="7"/>
    </row>
    <row r="16" customFormat="false" ht="65.25" hidden="false" customHeight="true" outlineLevel="0" collapsed="false"/>
    <row r="30" customFormat="false" ht="15" hidden="false" customHeight="false" outlineLevel="0" collapsed="false"/>
  </sheetData>
  <mergeCells count="1">
    <mergeCell ref="C11:G11"/>
  </mergeCells>
  <printOptions headings="false" gridLines="false" gridLinesSet="true" horizontalCentered="true" verticalCentered="true"/>
  <pageMargins left="0.196527777777778" right="0.196527777777778" top="0.39375"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sheetPr filterMode="false">
    <pageSetUpPr fitToPage="true"/>
  </sheetPr>
  <dimension ref="A1:L63"/>
  <sheetViews>
    <sheetView showFormulas="false" showGridLines="false" showRowColHeaders="true" showZeros="true" rightToLeft="false" tabSelected="false" showOutlineSymbols="true" defaultGridColor="true" view="pageBreakPreview" topLeftCell="A22" colorId="64" zoomScale="100" zoomScaleNormal="100" zoomScalePageLayoutView="100" workbookViewId="0">
      <selection pane="topLeft" activeCell="B2" activeCellId="0" sqref="B2"/>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32.25" hidden="false" customHeight="true" outlineLevel="0" collapsed="false">
      <c r="A1" s="0"/>
      <c r="B1" s="176" t="s">
        <v>223</v>
      </c>
      <c r="C1" s="176"/>
      <c r="D1" s="176"/>
      <c r="E1" s="176"/>
      <c r="F1" s="0"/>
      <c r="G1" s="0"/>
      <c r="H1" s="0"/>
      <c r="I1" s="0"/>
      <c r="J1" s="0"/>
    </row>
    <row r="2" customFormat="false" ht="10.5" hidden="false" customHeight="true" outlineLevel="0" collapsed="false">
      <c r="A2" s="0"/>
      <c r="B2" s="177"/>
      <c r="C2" s="178"/>
      <c r="D2" s="178"/>
      <c r="E2" s="178"/>
      <c r="F2" s="0"/>
      <c r="G2" s="0"/>
      <c r="H2" s="0"/>
      <c r="I2" s="0"/>
      <c r="J2" s="0"/>
    </row>
    <row r="3" customFormat="false" ht="15" hidden="false" customHeight="false" outlineLevel="0" collapsed="false">
      <c r="A3" s="0"/>
      <c r="B3" s="144" t="s">
        <v>176</v>
      </c>
      <c r="C3" s="145"/>
      <c r="D3" s="145"/>
      <c r="E3" s="145"/>
      <c r="F3" s="0"/>
      <c r="G3" s="0"/>
      <c r="H3" s="0"/>
      <c r="I3" s="0"/>
      <c r="J3" s="0"/>
    </row>
    <row r="4" customFormat="false" ht="20.1" hidden="false" customHeight="true" outlineLevel="0" collapsed="false">
      <c r="A4" s="182"/>
      <c r="B4" s="146" t="s">
        <v>177</v>
      </c>
      <c r="C4" s="162"/>
      <c r="D4" s="145"/>
      <c r="E4" s="145"/>
      <c r="F4" s="0"/>
      <c r="G4" s="0"/>
      <c r="H4" s="0"/>
      <c r="I4" s="0"/>
      <c r="J4" s="0"/>
    </row>
    <row r="5" customFormat="false" ht="15" hidden="false" customHeight="false" outlineLevel="0" collapsed="false">
      <c r="A5" s="182"/>
      <c r="B5" s="147" t="s">
        <v>178</v>
      </c>
      <c r="C5" s="162"/>
      <c r="D5" s="145"/>
      <c r="E5" s="145"/>
      <c r="F5" s="0"/>
      <c r="G5" s="0"/>
      <c r="H5" s="0"/>
      <c r="I5" s="0"/>
      <c r="J5" s="0"/>
    </row>
    <row r="6" s="146" customFormat="true" ht="15.95" hidden="false" customHeight="true" outlineLevel="0" collapsed="false">
      <c r="A6" s="148"/>
      <c r="B6" s="149"/>
      <c r="D6" s="150" t="s">
        <v>179</v>
      </c>
      <c r="E6" s="126" t="n">
        <v>2</v>
      </c>
      <c r="F6" s="151"/>
      <c r="G6" s="151" t="s">
        <v>180</v>
      </c>
      <c r="H6" s="152"/>
      <c r="I6" s="148"/>
      <c r="J6" s="153"/>
    </row>
    <row r="7" customFormat="false" ht="12" hidden="false" customHeight="true" outlineLevel="0" collapsed="false">
      <c r="A7" s="0"/>
      <c r="B7" s="154"/>
      <c r="C7" s="145"/>
      <c r="D7" s="145"/>
      <c r="E7" s="145"/>
      <c r="F7" s="0"/>
      <c r="G7" s="0"/>
      <c r="H7" s="0"/>
      <c r="I7" s="0"/>
      <c r="J7" s="0"/>
    </row>
    <row r="8" s="155" customFormat="true" ht="24.95" hidden="false" customHeight="true" outlineLevel="0" collapsed="false">
      <c r="B8" s="156"/>
      <c r="C8" s="156"/>
      <c r="D8" s="150" t="s">
        <v>181</v>
      </c>
      <c r="E8" s="94" t="s">
        <v>156</v>
      </c>
      <c r="G8" s="151" t="s">
        <v>182</v>
      </c>
    </row>
    <row r="9" customFormat="false" ht="12" hidden="false" customHeight="true" outlineLevel="0" collapsed="false">
      <c r="A9" s="0"/>
      <c r="B9" s="154"/>
      <c r="C9" s="145"/>
      <c r="D9" s="145"/>
      <c r="E9" s="145"/>
      <c r="F9" s="0"/>
      <c r="G9" s="0"/>
      <c r="H9" s="0"/>
      <c r="I9" s="0"/>
      <c r="J9" s="0"/>
    </row>
    <row r="10" s="146" customFormat="true" ht="16.5" hidden="false" customHeight="true" outlineLevel="0" collapsed="false">
      <c r="A10" s="148"/>
      <c r="B10" s="149"/>
      <c r="D10" s="150" t="s">
        <v>183</v>
      </c>
      <c r="E10" s="157" t="s">
        <v>224</v>
      </c>
      <c r="F10" s="151"/>
      <c r="G10" s="151" t="s">
        <v>185</v>
      </c>
      <c r="H10" s="152"/>
      <c r="I10" s="148"/>
      <c r="J10" s="153"/>
    </row>
    <row r="11" customFormat="false" ht="15" hidden="false" customHeight="false" outlineLevel="0" collapsed="false">
      <c r="A11" s="0"/>
      <c r="B11" s="154"/>
      <c r="C11" s="145"/>
      <c r="D11" s="145"/>
      <c r="E11" s="145"/>
      <c r="F11" s="0"/>
      <c r="G11" s="0"/>
      <c r="H11" s="0"/>
      <c r="I11" s="0"/>
      <c r="J11" s="0"/>
    </row>
    <row r="12" s="155" customFormat="true" ht="77.25" hidden="false" customHeight="true" outlineLevel="0" collapsed="false">
      <c r="B12" s="156"/>
      <c r="C12" s="156"/>
      <c r="D12" s="150" t="s">
        <v>186</v>
      </c>
      <c r="E12" s="180" t="s">
        <v>227</v>
      </c>
      <c r="F12" s="180"/>
      <c r="G12" s="151" t="s">
        <v>188</v>
      </c>
    </row>
    <row r="13" customFormat="false" ht="15" hidden="false" customHeight="false" outlineLevel="0" collapsed="false">
      <c r="A13" s="0"/>
      <c r="B13" s="154"/>
      <c r="C13" s="145"/>
      <c r="D13" s="145"/>
      <c r="E13" s="145"/>
      <c r="F13" s="0"/>
      <c r="G13" s="0"/>
      <c r="H13" s="0"/>
      <c r="I13" s="0"/>
      <c r="J13" s="0"/>
    </row>
    <row r="14" customFormat="false" ht="15" hidden="false" customHeight="false" outlineLevel="0" collapsed="false">
      <c r="A14" s="0"/>
      <c r="B14" s="159" t="s">
        <v>189</v>
      </c>
      <c r="C14" s="145"/>
      <c r="D14" s="145"/>
      <c r="E14" s="145"/>
      <c r="F14" s="0"/>
      <c r="G14" s="0"/>
      <c r="H14" s="0"/>
      <c r="I14" s="0"/>
      <c r="J14" s="0"/>
    </row>
    <row r="15" customFormat="false" ht="24" hidden="false" customHeight="true" outlineLevel="0" collapsed="false">
      <c r="A15" s="160" t="s">
        <v>190</v>
      </c>
      <c r="B15" s="156" t="s">
        <v>191</v>
      </c>
      <c r="C15" s="156"/>
      <c r="D15" s="156"/>
      <c r="E15" s="156"/>
      <c r="F15" s="0"/>
      <c r="G15" s="161"/>
      <c r="H15" s="0"/>
      <c r="I15" s="0"/>
      <c r="J15" s="0"/>
    </row>
    <row r="16" customFormat="false" ht="15" hidden="false" customHeight="false" outlineLevel="0" collapsed="false">
      <c r="A16" s="0"/>
      <c r="B16" s="159"/>
      <c r="C16" s="145"/>
      <c r="D16" s="145"/>
      <c r="E16" s="145"/>
      <c r="F16" s="0"/>
      <c r="G16" s="0"/>
      <c r="H16" s="0"/>
      <c r="I16" s="0"/>
      <c r="J16" s="0"/>
    </row>
    <row r="17" customFormat="false" ht="24" hidden="false" customHeight="true" outlineLevel="0" collapsed="false">
      <c r="A17" s="160" t="s">
        <v>190</v>
      </c>
      <c r="B17" s="156" t="s">
        <v>192</v>
      </c>
      <c r="C17" s="156"/>
      <c r="D17" s="156"/>
      <c r="E17" s="156"/>
      <c r="F17" s="0"/>
      <c r="G17" s="161"/>
      <c r="H17" s="0"/>
      <c r="I17" s="0"/>
      <c r="J17" s="0"/>
    </row>
    <row r="18" customFormat="false" ht="12.75" hidden="false" customHeight="true" outlineLevel="0" collapsed="false">
      <c r="A18" s="0"/>
      <c r="B18" s="159"/>
      <c r="C18" s="162"/>
      <c r="D18" s="162"/>
      <c r="E18" s="162"/>
      <c r="F18" s="0"/>
      <c r="G18" s="0"/>
    </row>
    <row r="19" customFormat="false" ht="24" hidden="false" customHeight="true" outlineLevel="0" collapsed="false">
      <c r="A19" s="160" t="s">
        <v>190</v>
      </c>
      <c r="B19" s="156" t="s">
        <v>193</v>
      </c>
      <c r="C19" s="156"/>
      <c r="D19" s="156"/>
      <c r="E19" s="156"/>
      <c r="F19" s="0"/>
      <c r="G19" s="161"/>
    </row>
    <row r="20" customFormat="false" ht="12" hidden="false" customHeight="true" outlineLevel="0" collapsed="false">
      <c r="A20" s="160"/>
      <c r="B20" s="156"/>
      <c r="C20" s="156"/>
      <c r="D20" s="156"/>
      <c r="E20" s="156"/>
      <c r="F20" s="0"/>
      <c r="G20" s="163"/>
    </row>
    <row r="21" customFormat="false" ht="34.5" hidden="false" customHeight="true" outlineLevel="0" collapsed="false">
      <c r="A21" s="160" t="s">
        <v>190</v>
      </c>
      <c r="B21" s="156" t="s">
        <v>194</v>
      </c>
      <c r="C21" s="156"/>
      <c r="D21" s="156"/>
      <c r="E21" s="156"/>
      <c r="F21" s="0"/>
      <c r="G21" s="161"/>
    </row>
    <row r="22" customFormat="false" ht="12" hidden="false" customHeight="true" outlineLevel="0" collapsed="false">
      <c r="A22" s="160"/>
      <c r="B22" s="156"/>
      <c r="C22" s="156"/>
      <c r="D22" s="156"/>
      <c r="E22" s="156"/>
      <c r="F22" s="0"/>
      <c r="G22" s="163"/>
    </row>
    <row r="23" customFormat="false" ht="24" hidden="false" customHeight="true" outlineLevel="0" collapsed="false">
      <c r="A23" s="160" t="s">
        <v>190</v>
      </c>
      <c r="B23" s="156" t="s">
        <v>195</v>
      </c>
      <c r="C23" s="156"/>
      <c r="D23" s="156"/>
      <c r="E23" s="156"/>
      <c r="F23" s="0"/>
      <c r="G23" s="161"/>
    </row>
    <row r="24" customFormat="false" ht="12" hidden="false" customHeight="true" outlineLevel="0" collapsed="false">
      <c r="A24" s="160"/>
      <c r="B24" s="156"/>
      <c r="C24" s="156"/>
      <c r="D24" s="156"/>
      <c r="E24" s="156"/>
      <c r="F24" s="0"/>
      <c r="G24" s="163"/>
    </row>
    <row r="25" customFormat="false" ht="24" hidden="false" customHeight="true" outlineLevel="0" collapsed="false">
      <c r="A25" s="160" t="s">
        <v>190</v>
      </c>
      <c r="B25" s="156" t="s">
        <v>196</v>
      </c>
      <c r="C25" s="156"/>
      <c r="D25" s="156"/>
      <c r="E25" s="156"/>
      <c r="F25" s="0"/>
      <c r="G25" s="161"/>
    </row>
    <row r="26" customFormat="false" ht="12" hidden="false" customHeight="true" outlineLevel="0" collapsed="false">
      <c r="A26" s="160"/>
      <c r="B26" s="156"/>
      <c r="C26" s="156"/>
      <c r="D26" s="156"/>
      <c r="E26" s="156"/>
      <c r="F26" s="0"/>
      <c r="G26" s="163"/>
    </row>
    <row r="27" customFormat="false" ht="12.75" hidden="false" customHeight="true" outlineLevel="0" collapsed="false">
      <c r="A27" s="0"/>
      <c r="B27" s="159" t="s">
        <v>197</v>
      </c>
      <c r="C27" s="162"/>
      <c r="D27" s="162"/>
      <c r="E27" s="162"/>
      <c r="F27" s="0"/>
      <c r="G27" s="0"/>
    </row>
    <row r="28" customFormat="false" ht="24" hidden="false" customHeight="true" outlineLevel="0" collapsed="false">
      <c r="A28" s="160" t="s">
        <v>190</v>
      </c>
      <c r="B28" s="156" t="s">
        <v>198</v>
      </c>
      <c r="C28" s="156"/>
      <c r="D28" s="156"/>
      <c r="E28" s="156"/>
      <c r="F28" s="0"/>
      <c r="G28" s="161"/>
    </row>
    <row r="29" customFormat="false" ht="12.75" hidden="false" customHeight="true" outlineLevel="0" collapsed="false">
      <c r="A29" s="0"/>
      <c r="B29" s="159"/>
      <c r="C29" s="162"/>
      <c r="D29" s="162"/>
      <c r="E29" s="162"/>
      <c r="F29" s="0"/>
      <c r="G29" s="0"/>
    </row>
    <row r="30" customFormat="false" ht="24" hidden="false" customHeight="true" outlineLevel="0" collapsed="false">
      <c r="A30" s="160" t="s">
        <v>190</v>
      </c>
      <c r="B30" s="156" t="s">
        <v>199</v>
      </c>
      <c r="C30" s="156"/>
      <c r="D30" s="156"/>
      <c r="E30" s="156"/>
      <c r="F30" s="0"/>
      <c r="G30" s="161"/>
    </row>
    <row r="31" customFormat="false" ht="12.75" hidden="false" customHeight="true" outlineLevel="0" collapsed="false">
      <c r="A31" s="0"/>
      <c r="B31" s="159"/>
      <c r="C31" s="162"/>
      <c r="D31" s="162"/>
      <c r="E31" s="162"/>
      <c r="F31" s="0"/>
      <c r="G31" s="0"/>
    </row>
    <row r="32" customFormat="false" ht="24" hidden="false" customHeight="true" outlineLevel="0" collapsed="false">
      <c r="A32" s="160" t="s">
        <v>190</v>
      </c>
      <c r="B32" s="156" t="s">
        <v>200</v>
      </c>
      <c r="C32" s="156"/>
      <c r="D32" s="156"/>
      <c r="E32" s="156"/>
      <c r="F32" s="0"/>
      <c r="G32" s="161"/>
    </row>
    <row r="33" customFormat="false" ht="12.75" hidden="false" customHeight="true" outlineLevel="0" collapsed="false">
      <c r="A33" s="0"/>
      <c r="B33" s="159"/>
      <c r="C33" s="162"/>
      <c r="D33" s="162"/>
      <c r="E33" s="162"/>
      <c r="F33" s="0"/>
      <c r="G33" s="0"/>
    </row>
    <row r="34" customFormat="false" ht="24" hidden="false" customHeight="true" outlineLevel="0" collapsed="false">
      <c r="A34" s="160" t="s">
        <v>190</v>
      </c>
      <c r="B34" s="156" t="s">
        <v>201</v>
      </c>
      <c r="C34" s="156"/>
      <c r="D34" s="156"/>
      <c r="E34" s="156"/>
      <c r="F34" s="0"/>
      <c r="G34" s="161"/>
    </row>
    <row r="35" customFormat="false" ht="12.75" hidden="false" customHeight="true" outlineLevel="0" collapsed="false">
      <c r="A35" s="0"/>
      <c r="B35" s="159"/>
      <c r="C35" s="162"/>
      <c r="D35" s="162"/>
      <c r="E35" s="162"/>
      <c r="F35" s="0"/>
      <c r="G35" s="0"/>
    </row>
    <row r="36" customFormat="false" ht="24" hidden="false" customHeight="true" outlineLevel="0" collapsed="false">
      <c r="A36" s="160" t="s">
        <v>190</v>
      </c>
      <c r="B36" s="156" t="s">
        <v>202</v>
      </c>
      <c r="C36" s="156"/>
      <c r="D36" s="156"/>
      <c r="E36" s="156"/>
      <c r="F36" s="0"/>
      <c r="G36" s="161"/>
    </row>
    <row r="37" customFormat="false" ht="15" hidden="false" customHeight="false" outlineLevel="0" collapsed="false">
      <c r="A37" s="0"/>
      <c r="B37" s="164"/>
      <c r="C37" s="162"/>
      <c r="D37" s="162"/>
      <c r="E37" s="162"/>
      <c r="F37" s="0"/>
      <c r="G37" s="0"/>
    </row>
    <row r="38" customFormat="false" ht="39" hidden="false" customHeight="true" outlineLevel="0" collapsed="false">
      <c r="A38" s="160" t="s">
        <v>190</v>
      </c>
      <c r="B38" s="156" t="s">
        <v>203</v>
      </c>
      <c r="C38" s="156"/>
      <c r="D38" s="156"/>
      <c r="E38" s="156"/>
      <c r="F38" s="0"/>
      <c r="G38" s="161"/>
    </row>
    <row r="39" customFormat="false" ht="15" hidden="false" customHeight="false" outlineLevel="0" collapsed="false">
      <c r="A39" s="0"/>
      <c r="B39" s="164"/>
      <c r="C39" s="162"/>
      <c r="D39" s="162"/>
      <c r="E39" s="162"/>
      <c r="F39" s="0"/>
      <c r="G39" s="0"/>
    </row>
    <row r="40" customFormat="false" ht="24" hidden="false" customHeight="true" outlineLevel="0" collapsed="false">
      <c r="A40" s="160" t="s">
        <v>190</v>
      </c>
      <c r="B40" s="165" t="s">
        <v>204</v>
      </c>
      <c r="C40" s="165"/>
      <c r="D40" s="165"/>
      <c r="E40" s="165"/>
      <c r="F40" s="0"/>
      <c r="G40" s="161"/>
    </row>
    <row r="41" customFormat="false" ht="15" hidden="false" customHeight="false" outlineLevel="0" collapsed="false">
      <c r="A41" s="0"/>
      <c r="B41" s="159"/>
      <c r="C41" s="162"/>
      <c r="D41" s="162"/>
      <c r="E41" s="162"/>
      <c r="F41" s="0"/>
      <c r="G41" s="0"/>
    </row>
    <row r="42" customFormat="false" ht="24" hidden="false" customHeight="true" outlineLevel="0" collapsed="false">
      <c r="A42" s="160" t="s">
        <v>190</v>
      </c>
      <c r="B42" s="156" t="s">
        <v>205</v>
      </c>
      <c r="C42" s="156"/>
      <c r="D42" s="156"/>
      <c r="E42" s="156"/>
      <c r="F42" s="0"/>
      <c r="G42" s="161"/>
    </row>
    <row r="43" customFormat="false" ht="15" hidden="false" customHeight="false" outlineLevel="0" collapsed="false">
      <c r="A43" s="160"/>
      <c r="B43" s="159"/>
      <c r="C43" s="162"/>
      <c r="D43" s="162"/>
      <c r="E43" s="162"/>
      <c r="F43" s="0"/>
      <c r="G43" s="0"/>
    </row>
    <row r="44" customFormat="false" ht="24" hidden="false" customHeight="true" outlineLevel="0" collapsed="false">
      <c r="A44" s="160" t="s">
        <v>190</v>
      </c>
      <c r="B44" s="156" t="s">
        <v>206</v>
      </c>
      <c r="C44" s="156"/>
      <c r="D44" s="156"/>
      <c r="E44" s="156"/>
      <c r="F44" s="0"/>
      <c r="G44" s="161"/>
    </row>
    <row r="45" customFormat="false" ht="15" hidden="false" customHeight="false" outlineLevel="0" collapsed="false">
      <c r="A45" s="0"/>
      <c r="B45" s="159"/>
      <c r="C45" s="162"/>
      <c r="D45" s="162"/>
      <c r="E45" s="162"/>
      <c r="F45" s="0"/>
      <c r="G45" s="0"/>
    </row>
    <row r="46" customFormat="false" ht="24" hidden="false" customHeight="true" outlineLevel="0" collapsed="false">
      <c r="A46" s="160" t="s">
        <v>190</v>
      </c>
      <c r="B46" s="156" t="s">
        <v>207</v>
      </c>
      <c r="C46" s="156"/>
      <c r="D46" s="156"/>
      <c r="E46" s="156"/>
      <c r="F46" s="0"/>
      <c r="G46" s="161"/>
    </row>
    <row r="47" customFormat="false" ht="15" hidden="false" customHeight="false" outlineLevel="0" collapsed="false">
      <c r="A47" s="0"/>
      <c r="B47" s="159"/>
      <c r="C47" s="162"/>
      <c r="D47" s="162"/>
      <c r="E47" s="162"/>
      <c r="F47" s="0"/>
      <c r="G47" s="0"/>
    </row>
    <row r="48" customFormat="false" ht="24" hidden="false" customHeight="true" outlineLevel="0" collapsed="false">
      <c r="A48" s="160" t="s">
        <v>190</v>
      </c>
      <c r="B48" s="156" t="s">
        <v>208</v>
      </c>
      <c r="C48" s="156"/>
      <c r="D48" s="156"/>
      <c r="E48" s="156"/>
      <c r="F48" s="0"/>
      <c r="G48" s="161"/>
    </row>
    <row r="49" customFormat="false" ht="15" hidden="false" customHeight="false" outlineLevel="0" collapsed="false">
      <c r="A49" s="0"/>
      <c r="B49" s="159"/>
      <c r="C49" s="162"/>
      <c r="D49" s="162"/>
      <c r="E49" s="162"/>
      <c r="F49" s="0"/>
      <c r="G49" s="0"/>
    </row>
    <row r="50" customFormat="false" ht="24" hidden="false" customHeight="true" outlineLevel="0" collapsed="false">
      <c r="A50" s="160" t="s">
        <v>190</v>
      </c>
      <c r="B50" s="156" t="s">
        <v>209</v>
      </c>
      <c r="C50" s="156"/>
      <c r="D50" s="156"/>
      <c r="E50" s="156"/>
      <c r="F50" s="0"/>
      <c r="G50" s="161"/>
      <c r="H50" s="0"/>
      <c r="I50" s="0"/>
      <c r="J50" s="0"/>
      <c r="K50" s="0"/>
      <c r="L50" s="0"/>
    </row>
    <row r="51" customFormat="false" ht="15" hidden="false" customHeight="false" outlineLevel="0" collapsed="false">
      <c r="A51" s="0"/>
      <c r="B51" s="159"/>
      <c r="C51" s="162"/>
      <c r="D51" s="162"/>
      <c r="E51" s="162"/>
      <c r="F51" s="0"/>
      <c r="G51" s="0"/>
      <c r="H51" s="0"/>
      <c r="I51" s="0"/>
      <c r="J51" s="0"/>
      <c r="K51" s="0"/>
      <c r="L51" s="0"/>
    </row>
    <row r="52" customFormat="false" ht="24" hidden="false" customHeight="true" outlineLevel="0" collapsed="false">
      <c r="A52" s="160" t="s">
        <v>190</v>
      </c>
      <c r="B52" s="166" t="s">
        <v>210</v>
      </c>
      <c r="C52" s="166"/>
      <c r="D52" s="166"/>
      <c r="E52" s="166"/>
      <c r="F52" s="0"/>
      <c r="G52" s="161"/>
      <c r="H52" s="0"/>
      <c r="I52" s="0"/>
      <c r="J52" s="0"/>
      <c r="K52" s="0"/>
      <c r="L52" s="0"/>
    </row>
    <row r="53" customFormat="false" ht="15" hidden="false" customHeight="false" outlineLevel="0" collapsed="false">
      <c r="A53" s="0"/>
      <c r="B53" s="159"/>
      <c r="C53" s="162"/>
      <c r="D53" s="162"/>
      <c r="E53" s="162"/>
      <c r="F53" s="0"/>
      <c r="G53" s="0"/>
      <c r="H53" s="0"/>
      <c r="I53" s="0"/>
      <c r="J53" s="0"/>
      <c r="K53" s="0"/>
      <c r="L53" s="0"/>
    </row>
    <row r="54" s="155" customFormat="true" ht="34.5" hidden="false" customHeight="true" outlineLevel="0" collapsed="false">
      <c r="B54" s="167" t="s">
        <v>211</v>
      </c>
      <c r="C54" s="167"/>
      <c r="D54" s="167"/>
      <c r="E54" s="167"/>
    </row>
    <row r="55" customFormat="false" ht="68.25" hidden="false" customHeight="true" outlineLevel="0" collapsed="false">
      <c r="A55" s="0"/>
      <c r="B55" s="181" t="s">
        <v>228</v>
      </c>
      <c r="C55" s="181"/>
      <c r="D55" s="181"/>
      <c r="E55" s="181"/>
      <c r="F55" s="181"/>
      <c r="G55" s="181"/>
      <c r="H55" s="181"/>
      <c r="I55" s="0"/>
      <c r="J55" s="0"/>
      <c r="K55" s="0"/>
      <c r="L55" s="0"/>
    </row>
    <row r="56" customFormat="false" ht="12" hidden="false" customHeight="true" outlineLevel="0" collapsed="false">
      <c r="A56" s="0"/>
      <c r="B56" s="159"/>
      <c r="C56" s="162"/>
      <c r="D56" s="162"/>
      <c r="E56" s="162"/>
      <c r="F56" s="0"/>
      <c r="G56" s="0"/>
      <c r="H56" s="0"/>
      <c r="I56" s="0"/>
      <c r="J56" s="0"/>
      <c r="K56" s="0"/>
      <c r="L56" s="0"/>
    </row>
    <row r="57" s="172" customFormat="true" ht="12.75" hidden="false" customHeight="false" outlineLevel="0" collapsed="false">
      <c r="B57" s="173" t="s">
        <v>215</v>
      </c>
      <c r="C57" s="143"/>
    </row>
    <row r="58" s="172" customFormat="true" ht="12.75" hidden="false" customHeight="false" outlineLevel="0" collapsed="false">
      <c r="B58" s="173" t="s">
        <v>216</v>
      </c>
      <c r="C58" s="143"/>
    </row>
    <row r="59" s="172" customFormat="true" ht="12.75" hidden="false" customHeight="false" outlineLevel="0" collapsed="false">
      <c r="B59" s="173" t="s">
        <v>217</v>
      </c>
      <c r="C59" s="143"/>
    </row>
    <row r="60" s="172" customFormat="true" ht="12.75" hidden="false" customHeight="false" outlineLevel="0" collapsed="false">
      <c r="B60" s="174" t="s">
        <v>218</v>
      </c>
      <c r="C60" s="143"/>
    </row>
    <row r="61" s="172" customFormat="true" ht="12.75" hidden="false" customHeight="false" outlineLevel="0" collapsed="false">
      <c r="B61" s="173" t="s">
        <v>219</v>
      </c>
      <c r="C61" s="143"/>
    </row>
    <row r="63" customFormat="false" ht="15" hidden="false" customHeight="false" outlineLevel="0" collapsed="false"/>
    <row r="64" customFormat="false" ht="15" hidden="false" customHeight="false" outlineLevel="0" collapsed="false"/>
  </sheetData>
  <mergeCells count="23">
    <mergeCell ref="B1:E1"/>
    <mergeCell ref="E12:F12"/>
    <mergeCell ref="B15:E15"/>
    <mergeCell ref="B17:E17"/>
    <mergeCell ref="B19:E19"/>
    <mergeCell ref="B21:E21"/>
    <mergeCell ref="B23:E23"/>
    <mergeCell ref="B25:E25"/>
    <mergeCell ref="B28:E28"/>
    <mergeCell ref="B30:E30"/>
    <mergeCell ref="B32:E32"/>
    <mergeCell ref="B34:E34"/>
    <mergeCell ref="B36:E36"/>
    <mergeCell ref="B38:E38"/>
    <mergeCell ref="B40:E40"/>
    <mergeCell ref="B42:E42"/>
    <mergeCell ref="B44:E44"/>
    <mergeCell ref="B46:E46"/>
    <mergeCell ref="B48:E48"/>
    <mergeCell ref="B50:E50"/>
    <mergeCell ref="B52:E52"/>
    <mergeCell ref="B54:E54"/>
    <mergeCell ref="B55:H55"/>
  </mergeCells>
  <dataValidations count="4">
    <dataValidation allowBlank="true" operator="greaterThanOrEqual" prompt="Inserire la ragione sociale comprensiva della forma giuridica." promptTitle="Campo testo" showDropDown="false" showErrorMessage="true" showInputMessage="true" sqref="E8" type="none">
      <formula1>0</formula1>
      <formula2>0</formula2>
    </dataValidation>
    <dataValidation allowBlank="true" operator="between" prompt="Inserire l'attività svolta come indicata nelle schede di ricognizione (02.01; 02.02)" promptTitle="Campo descrittivo:" showDropDown="false" showErrorMessage="true" showInputMessage="true" sqref="E12:F12" type="none">
      <formula1>0</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6" type="whole">
      <formula1>1</formula1>
      <formula2>999</formula2>
    </dataValidation>
    <dataValidation allowBlank="true" operator="between" prompt="Selezionare dal menù a tendina" showDropDown="false" showErrorMessage="true" showInputMessage="true" sqref="E10" type="list">
      <formula1>"Diretta,Indiretta,sia diretta che indiretta"</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1.xml><?xml version="1.0" encoding="utf-8"?>
<worksheet xmlns="http://schemas.openxmlformats.org/spreadsheetml/2006/main" xmlns:r="http://schemas.openxmlformats.org/officeDocument/2006/relationships">
  <sheetPr filterMode="false">
    <pageSetUpPr fitToPage="true"/>
  </sheetPr>
  <dimension ref="A1:L6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2" activeCellId="0" sqref="B2"/>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27.75" hidden="false" customHeight="true" outlineLevel="0" collapsed="false">
      <c r="B1" s="176" t="s">
        <v>223</v>
      </c>
      <c r="C1" s="176"/>
      <c r="D1" s="176"/>
      <c r="E1" s="176"/>
    </row>
    <row r="3" customFormat="false" ht="9.75" hidden="false" customHeight="true" outlineLevel="0" collapsed="false">
      <c r="A3" s="0"/>
      <c r="B3" s="0"/>
      <c r="C3" s="0"/>
      <c r="D3" s="0"/>
      <c r="E3" s="0"/>
      <c r="F3" s="0"/>
      <c r="G3" s="0"/>
      <c r="H3" s="0"/>
      <c r="I3" s="0"/>
      <c r="J3" s="0"/>
    </row>
    <row r="4" customFormat="false" ht="15" hidden="false" customHeight="false" outlineLevel="0" collapsed="false">
      <c r="A4" s="0"/>
      <c r="B4" s="144" t="s">
        <v>176</v>
      </c>
      <c r="C4" s="145"/>
      <c r="D4" s="145"/>
      <c r="E4" s="145"/>
      <c r="F4" s="0"/>
      <c r="G4" s="0"/>
      <c r="H4" s="0"/>
      <c r="I4" s="0"/>
      <c r="J4" s="0"/>
    </row>
    <row r="5" customFormat="false" ht="20.1" hidden="false" customHeight="true" outlineLevel="0" collapsed="false">
      <c r="A5" s="0"/>
      <c r="B5" s="146" t="s">
        <v>177</v>
      </c>
      <c r="C5" s="162"/>
      <c r="D5" s="145"/>
      <c r="E5" s="145"/>
      <c r="F5" s="0"/>
      <c r="G5" s="0"/>
      <c r="H5" s="0"/>
      <c r="I5" s="0"/>
      <c r="J5" s="0"/>
    </row>
    <row r="6" customFormat="false" ht="15" hidden="false" customHeight="false" outlineLevel="0" collapsed="false">
      <c r="A6" s="0"/>
      <c r="B6" s="147" t="s">
        <v>178</v>
      </c>
      <c r="C6" s="162"/>
      <c r="D6" s="145"/>
      <c r="E6" s="145"/>
      <c r="F6" s="0"/>
      <c r="G6" s="0"/>
      <c r="H6" s="0"/>
      <c r="I6" s="0"/>
      <c r="J6" s="0"/>
    </row>
    <row r="7" s="146" customFormat="true" ht="15.95" hidden="false" customHeight="true" outlineLevel="0" collapsed="false">
      <c r="A7" s="148"/>
      <c r="B7" s="149"/>
      <c r="D7" s="150" t="s">
        <v>179</v>
      </c>
      <c r="E7" s="126" t="n">
        <v>3</v>
      </c>
      <c r="F7" s="151"/>
      <c r="G7" s="151" t="s">
        <v>180</v>
      </c>
      <c r="H7" s="152"/>
      <c r="I7" s="148"/>
      <c r="J7" s="153"/>
    </row>
    <row r="8" customFormat="false" ht="12" hidden="false" customHeight="true" outlineLevel="0" collapsed="false">
      <c r="A8" s="0"/>
      <c r="B8" s="154"/>
      <c r="C8" s="145"/>
      <c r="D8" s="145"/>
      <c r="E8" s="145"/>
      <c r="F8" s="0"/>
      <c r="G8" s="0"/>
      <c r="H8" s="0"/>
      <c r="I8" s="0"/>
      <c r="J8" s="0"/>
    </row>
    <row r="9" s="155" customFormat="true" ht="24.95" hidden="false" customHeight="true" outlineLevel="0" collapsed="false">
      <c r="B9" s="156"/>
      <c r="C9" s="156"/>
      <c r="D9" s="150" t="s">
        <v>181</v>
      </c>
      <c r="E9" s="94" t="s">
        <v>159</v>
      </c>
      <c r="G9" s="151" t="s">
        <v>182</v>
      </c>
    </row>
    <row r="10" customFormat="false" ht="12" hidden="false" customHeight="true" outlineLevel="0" collapsed="false">
      <c r="A10" s="0"/>
      <c r="B10" s="154"/>
      <c r="C10" s="145"/>
      <c r="D10" s="145"/>
      <c r="E10" s="145"/>
      <c r="F10" s="0"/>
      <c r="G10" s="0"/>
      <c r="H10" s="0"/>
      <c r="I10" s="0"/>
      <c r="J10" s="0"/>
    </row>
    <row r="11" s="146" customFormat="true" ht="16.5" hidden="false" customHeight="true" outlineLevel="0" collapsed="false">
      <c r="A11" s="148"/>
      <c r="B11" s="149"/>
      <c r="D11" s="150" t="s">
        <v>183</v>
      </c>
      <c r="E11" s="157" t="s">
        <v>224</v>
      </c>
      <c r="F11" s="151"/>
      <c r="G11" s="151" t="s">
        <v>185</v>
      </c>
      <c r="H11" s="152"/>
      <c r="I11" s="148"/>
      <c r="J11" s="153"/>
    </row>
    <row r="12" customFormat="false" ht="15" hidden="false" customHeight="false" outlineLevel="0" collapsed="false">
      <c r="A12" s="0"/>
      <c r="B12" s="154"/>
      <c r="C12" s="145"/>
      <c r="D12" s="145"/>
      <c r="E12" s="145"/>
      <c r="F12" s="0"/>
      <c r="G12" s="0"/>
      <c r="H12" s="0"/>
      <c r="I12" s="0"/>
      <c r="J12" s="0"/>
    </row>
    <row r="13" s="155" customFormat="true" ht="77.25" hidden="false" customHeight="true" outlineLevel="0" collapsed="false">
      <c r="B13" s="156"/>
      <c r="C13" s="156"/>
      <c r="D13" s="150" t="s">
        <v>186</v>
      </c>
      <c r="E13" s="180" t="s">
        <v>160</v>
      </c>
      <c r="F13" s="180"/>
      <c r="G13" s="151" t="s">
        <v>188</v>
      </c>
    </row>
    <row r="14" customFormat="false" ht="15" hidden="false" customHeight="false" outlineLevel="0" collapsed="false">
      <c r="A14" s="0"/>
      <c r="B14" s="154"/>
      <c r="C14" s="145"/>
      <c r="D14" s="145"/>
      <c r="E14" s="145"/>
      <c r="F14" s="0"/>
      <c r="G14" s="0"/>
      <c r="H14" s="0"/>
      <c r="I14" s="0"/>
      <c r="J14" s="0"/>
    </row>
    <row r="15" customFormat="false" ht="15" hidden="false" customHeight="false" outlineLevel="0" collapsed="false">
      <c r="A15" s="0"/>
      <c r="B15" s="159" t="s">
        <v>189</v>
      </c>
      <c r="C15" s="145"/>
      <c r="D15" s="145"/>
      <c r="E15" s="145"/>
      <c r="F15" s="0"/>
      <c r="G15" s="0"/>
      <c r="H15" s="0"/>
      <c r="I15" s="0"/>
      <c r="J15" s="0"/>
    </row>
    <row r="16" customFormat="false" ht="24" hidden="false" customHeight="true" outlineLevel="0" collapsed="false">
      <c r="A16" s="160" t="s">
        <v>190</v>
      </c>
      <c r="B16" s="156" t="s">
        <v>191</v>
      </c>
      <c r="C16" s="156"/>
      <c r="D16" s="156"/>
      <c r="E16" s="156"/>
      <c r="F16" s="0"/>
      <c r="G16" s="161"/>
      <c r="H16" s="0"/>
      <c r="I16" s="0"/>
      <c r="J16" s="0"/>
    </row>
    <row r="17" customFormat="false" ht="15" hidden="false" customHeight="false" outlineLevel="0" collapsed="false">
      <c r="A17" s="0"/>
      <c r="B17" s="159"/>
      <c r="C17" s="145"/>
      <c r="D17" s="145"/>
      <c r="E17" s="145"/>
      <c r="F17" s="0"/>
      <c r="G17" s="0"/>
      <c r="H17" s="0"/>
      <c r="I17" s="0"/>
      <c r="J17" s="0"/>
    </row>
    <row r="18" customFormat="false" ht="24" hidden="false" customHeight="true" outlineLevel="0" collapsed="false">
      <c r="A18" s="160" t="s">
        <v>190</v>
      </c>
      <c r="B18" s="156" t="s">
        <v>192</v>
      </c>
      <c r="C18" s="156"/>
      <c r="D18" s="156"/>
      <c r="E18" s="156"/>
      <c r="F18" s="0"/>
      <c r="G18" s="161"/>
      <c r="H18" s="0"/>
      <c r="I18" s="0"/>
      <c r="J18" s="0"/>
    </row>
    <row r="19" customFormat="false" ht="12.75" hidden="false" customHeight="true" outlineLevel="0" collapsed="false">
      <c r="A19" s="0"/>
      <c r="B19" s="159"/>
      <c r="C19" s="162"/>
      <c r="D19" s="162"/>
      <c r="E19" s="162"/>
      <c r="F19" s="0"/>
      <c r="G19" s="0"/>
    </row>
    <row r="20" customFormat="false" ht="24" hidden="false" customHeight="true" outlineLevel="0" collapsed="false">
      <c r="A20" s="160" t="s">
        <v>190</v>
      </c>
      <c r="B20" s="156" t="s">
        <v>193</v>
      </c>
      <c r="C20" s="156"/>
      <c r="D20" s="156"/>
      <c r="E20" s="156"/>
      <c r="F20" s="0"/>
      <c r="G20" s="161"/>
    </row>
    <row r="21" customFormat="false" ht="12" hidden="false" customHeight="true" outlineLevel="0" collapsed="false">
      <c r="A21" s="160"/>
      <c r="B21" s="156"/>
      <c r="C21" s="156"/>
      <c r="D21" s="156"/>
      <c r="E21" s="156"/>
      <c r="F21" s="0"/>
      <c r="G21" s="163"/>
    </row>
    <row r="22" customFormat="false" ht="34.5" hidden="false" customHeight="true" outlineLevel="0" collapsed="false">
      <c r="A22" s="160" t="s">
        <v>190</v>
      </c>
      <c r="B22" s="156" t="s">
        <v>194</v>
      </c>
      <c r="C22" s="156"/>
      <c r="D22" s="156"/>
      <c r="E22" s="156"/>
      <c r="F22" s="0"/>
      <c r="G22" s="161"/>
    </row>
    <row r="23" customFormat="false" ht="12" hidden="false" customHeight="true" outlineLevel="0" collapsed="false">
      <c r="A23" s="160"/>
      <c r="B23" s="156"/>
      <c r="C23" s="156"/>
      <c r="D23" s="156"/>
      <c r="E23" s="156"/>
      <c r="F23" s="0"/>
      <c r="G23" s="163"/>
    </row>
    <row r="24" customFormat="false" ht="24" hidden="false" customHeight="true" outlineLevel="0" collapsed="false">
      <c r="A24" s="160" t="s">
        <v>190</v>
      </c>
      <c r="B24" s="156" t="s">
        <v>195</v>
      </c>
      <c r="C24" s="156"/>
      <c r="D24" s="156"/>
      <c r="E24" s="156"/>
      <c r="F24" s="0"/>
      <c r="G24" s="161"/>
    </row>
    <row r="25" customFormat="false" ht="12" hidden="false" customHeight="true" outlineLevel="0" collapsed="false">
      <c r="A25" s="160"/>
      <c r="B25" s="156"/>
      <c r="C25" s="156"/>
      <c r="D25" s="156"/>
      <c r="E25" s="156"/>
      <c r="F25" s="0"/>
      <c r="G25" s="163"/>
    </row>
    <row r="26" customFormat="false" ht="24" hidden="false" customHeight="true" outlineLevel="0" collapsed="false">
      <c r="A26" s="160" t="s">
        <v>190</v>
      </c>
      <c r="B26" s="156" t="s">
        <v>196</v>
      </c>
      <c r="C26" s="156"/>
      <c r="D26" s="156"/>
      <c r="E26" s="156"/>
      <c r="F26" s="0"/>
      <c r="G26" s="161"/>
    </row>
    <row r="27" customFormat="false" ht="12" hidden="false" customHeight="true" outlineLevel="0" collapsed="false">
      <c r="A27" s="160"/>
      <c r="B27" s="156"/>
      <c r="C27" s="156"/>
      <c r="D27" s="156"/>
      <c r="E27" s="156"/>
      <c r="F27" s="0"/>
      <c r="G27" s="163"/>
    </row>
    <row r="28" customFormat="false" ht="12.75" hidden="false" customHeight="true" outlineLevel="0" collapsed="false">
      <c r="A28" s="0"/>
      <c r="B28" s="159" t="s">
        <v>197</v>
      </c>
      <c r="C28" s="162"/>
      <c r="D28" s="162"/>
      <c r="E28" s="162"/>
      <c r="F28" s="0"/>
      <c r="G28" s="0"/>
    </row>
    <row r="29" customFormat="false" ht="24" hidden="false" customHeight="true" outlineLevel="0" collapsed="false">
      <c r="A29" s="160" t="s">
        <v>190</v>
      </c>
      <c r="B29" s="156" t="s">
        <v>198</v>
      </c>
      <c r="C29" s="156"/>
      <c r="D29" s="156"/>
      <c r="E29" s="156"/>
      <c r="F29" s="0"/>
      <c r="G29" s="161"/>
    </row>
    <row r="30" customFormat="false" ht="12.75" hidden="false" customHeight="true" outlineLevel="0" collapsed="false">
      <c r="A30" s="0"/>
      <c r="B30" s="159"/>
      <c r="C30" s="162"/>
      <c r="D30" s="162"/>
      <c r="E30" s="162"/>
      <c r="F30" s="0"/>
      <c r="G30" s="0"/>
    </row>
    <row r="31" customFormat="false" ht="24" hidden="false" customHeight="true" outlineLevel="0" collapsed="false">
      <c r="A31" s="160" t="s">
        <v>190</v>
      </c>
      <c r="B31" s="156" t="s">
        <v>199</v>
      </c>
      <c r="C31" s="156"/>
      <c r="D31" s="156"/>
      <c r="E31" s="156"/>
      <c r="F31" s="0"/>
      <c r="G31" s="161"/>
    </row>
    <row r="32" customFormat="false" ht="12.75" hidden="false" customHeight="true" outlineLevel="0" collapsed="false">
      <c r="A32" s="0"/>
      <c r="B32" s="159"/>
      <c r="C32" s="162"/>
      <c r="D32" s="162"/>
      <c r="E32" s="162"/>
      <c r="F32" s="0"/>
      <c r="G32" s="0"/>
    </row>
    <row r="33" customFormat="false" ht="24" hidden="false" customHeight="true" outlineLevel="0" collapsed="false">
      <c r="A33" s="160" t="s">
        <v>190</v>
      </c>
      <c r="B33" s="156" t="s">
        <v>200</v>
      </c>
      <c r="C33" s="156"/>
      <c r="D33" s="156"/>
      <c r="E33" s="156"/>
      <c r="F33" s="0"/>
      <c r="G33" s="161"/>
    </row>
    <row r="34" customFormat="false" ht="12.75" hidden="false" customHeight="true" outlineLevel="0" collapsed="false">
      <c r="A34" s="0"/>
      <c r="B34" s="159"/>
      <c r="C34" s="162"/>
      <c r="D34" s="162"/>
      <c r="E34" s="162"/>
      <c r="F34" s="0"/>
      <c r="G34" s="0"/>
    </row>
    <row r="35" customFormat="false" ht="24" hidden="false" customHeight="true" outlineLevel="0" collapsed="false">
      <c r="A35" s="160" t="s">
        <v>190</v>
      </c>
      <c r="B35" s="156" t="s">
        <v>201</v>
      </c>
      <c r="C35" s="156"/>
      <c r="D35" s="156"/>
      <c r="E35" s="156"/>
      <c r="F35" s="0"/>
      <c r="G35" s="161"/>
    </row>
    <row r="36" customFormat="false" ht="12.75" hidden="false" customHeight="true" outlineLevel="0" collapsed="false">
      <c r="A36" s="0"/>
      <c r="B36" s="159"/>
      <c r="C36" s="162"/>
      <c r="D36" s="162"/>
      <c r="E36" s="162"/>
      <c r="F36" s="0"/>
      <c r="G36" s="0"/>
    </row>
    <row r="37" customFormat="false" ht="24" hidden="false" customHeight="true" outlineLevel="0" collapsed="false">
      <c r="A37" s="160" t="s">
        <v>190</v>
      </c>
      <c r="B37" s="156" t="s">
        <v>202</v>
      </c>
      <c r="C37" s="156"/>
      <c r="D37" s="156"/>
      <c r="E37" s="156"/>
      <c r="F37" s="0"/>
      <c r="G37" s="161"/>
    </row>
    <row r="38" customFormat="false" ht="15" hidden="false" customHeight="false" outlineLevel="0" collapsed="false">
      <c r="A38" s="0"/>
      <c r="B38" s="164"/>
      <c r="C38" s="162"/>
      <c r="D38" s="162"/>
      <c r="E38" s="162"/>
      <c r="F38" s="0"/>
      <c r="G38" s="0"/>
    </row>
    <row r="39" customFormat="false" ht="39" hidden="false" customHeight="true" outlineLevel="0" collapsed="false">
      <c r="A39" s="160" t="s">
        <v>190</v>
      </c>
      <c r="B39" s="156" t="s">
        <v>203</v>
      </c>
      <c r="C39" s="156"/>
      <c r="D39" s="156"/>
      <c r="E39" s="156"/>
      <c r="F39" s="0"/>
      <c r="G39" s="161"/>
    </row>
    <row r="40" customFormat="false" ht="15" hidden="false" customHeight="false" outlineLevel="0" collapsed="false">
      <c r="A40" s="0"/>
      <c r="B40" s="164"/>
      <c r="C40" s="162"/>
      <c r="D40" s="162"/>
      <c r="E40" s="162"/>
      <c r="F40" s="0"/>
      <c r="G40" s="0"/>
    </row>
    <row r="41" customFormat="false" ht="24" hidden="false" customHeight="true" outlineLevel="0" collapsed="false">
      <c r="A41" s="160" t="s">
        <v>190</v>
      </c>
      <c r="B41" s="165" t="s">
        <v>204</v>
      </c>
      <c r="C41" s="165"/>
      <c r="D41" s="165"/>
      <c r="E41" s="165"/>
      <c r="F41" s="0"/>
      <c r="G41" s="161"/>
    </row>
    <row r="42" customFormat="false" ht="15" hidden="false" customHeight="false" outlineLevel="0" collapsed="false">
      <c r="A42" s="0"/>
      <c r="B42" s="159"/>
      <c r="C42" s="162"/>
      <c r="D42" s="162"/>
      <c r="E42" s="162"/>
      <c r="F42" s="0"/>
      <c r="G42" s="0"/>
    </row>
    <row r="43" customFormat="false" ht="24" hidden="false" customHeight="true" outlineLevel="0" collapsed="false">
      <c r="A43" s="160" t="s">
        <v>190</v>
      </c>
      <c r="B43" s="156" t="s">
        <v>205</v>
      </c>
      <c r="C43" s="156"/>
      <c r="D43" s="156"/>
      <c r="E43" s="156"/>
      <c r="F43" s="0"/>
      <c r="G43" s="161"/>
    </row>
    <row r="44" customFormat="false" ht="15" hidden="false" customHeight="false" outlineLevel="0" collapsed="false">
      <c r="A44" s="160"/>
      <c r="B44" s="159"/>
      <c r="C44" s="162"/>
      <c r="D44" s="162"/>
      <c r="E44" s="162"/>
      <c r="F44" s="0"/>
      <c r="G44" s="0"/>
    </row>
    <row r="45" customFormat="false" ht="24" hidden="false" customHeight="true" outlineLevel="0" collapsed="false">
      <c r="A45" s="160" t="s">
        <v>190</v>
      </c>
      <c r="B45" s="156" t="s">
        <v>206</v>
      </c>
      <c r="C45" s="156"/>
      <c r="D45" s="156"/>
      <c r="E45" s="156"/>
      <c r="F45" s="0"/>
      <c r="G45" s="161"/>
    </row>
    <row r="46" customFormat="false" ht="15" hidden="false" customHeight="false" outlineLevel="0" collapsed="false">
      <c r="A46" s="0"/>
      <c r="B46" s="159"/>
      <c r="C46" s="162"/>
      <c r="D46" s="162"/>
      <c r="E46" s="162"/>
      <c r="F46" s="0"/>
      <c r="G46" s="0"/>
    </row>
    <row r="47" customFormat="false" ht="24" hidden="false" customHeight="true" outlineLevel="0" collapsed="false">
      <c r="A47" s="160" t="s">
        <v>190</v>
      </c>
      <c r="B47" s="156" t="s">
        <v>207</v>
      </c>
      <c r="C47" s="156"/>
      <c r="D47" s="156"/>
      <c r="E47" s="156"/>
      <c r="F47" s="0"/>
      <c r="G47" s="161"/>
    </row>
    <row r="48" customFormat="false" ht="15" hidden="false" customHeight="false" outlineLevel="0" collapsed="false">
      <c r="A48" s="0"/>
      <c r="B48" s="159"/>
      <c r="C48" s="162"/>
      <c r="D48" s="162"/>
      <c r="E48" s="162"/>
      <c r="F48" s="0"/>
      <c r="G48" s="0"/>
    </row>
    <row r="49" customFormat="false" ht="24" hidden="false" customHeight="true" outlineLevel="0" collapsed="false">
      <c r="A49" s="160" t="s">
        <v>190</v>
      </c>
      <c r="B49" s="156" t="s">
        <v>208</v>
      </c>
      <c r="C49" s="156"/>
      <c r="D49" s="156"/>
      <c r="E49" s="156"/>
      <c r="F49" s="0"/>
      <c r="G49" s="161"/>
    </row>
    <row r="50" customFormat="false" ht="15" hidden="false" customHeight="false" outlineLevel="0" collapsed="false">
      <c r="A50" s="0"/>
      <c r="B50" s="159"/>
      <c r="C50" s="162"/>
      <c r="D50" s="162"/>
      <c r="E50" s="162"/>
      <c r="F50" s="0"/>
      <c r="G50" s="0"/>
    </row>
    <row r="51" customFormat="false" ht="24" hidden="false" customHeight="true" outlineLevel="0" collapsed="false">
      <c r="A51" s="160" t="s">
        <v>190</v>
      </c>
      <c r="B51" s="156" t="s">
        <v>209</v>
      </c>
      <c r="C51" s="156"/>
      <c r="D51" s="156"/>
      <c r="E51" s="156"/>
      <c r="F51" s="0"/>
      <c r="G51" s="161"/>
      <c r="H51" s="0"/>
      <c r="I51" s="0"/>
      <c r="J51" s="0"/>
      <c r="K51" s="0"/>
      <c r="L51" s="0"/>
    </row>
    <row r="52" customFormat="false" ht="15" hidden="false" customHeight="false" outlineLevel="0" collapsed="false">
      <c r="A52" s="0"/>
      <c r="B52" s="159"/>
      <c r="C52" s="162"/>
      <c r="D52" s="162"/>
      <c r="E52" s="162"/>
      <c r="F52" s="0"/>
      <c r="G52" s="0"/>
      <c r="H52" s="0"/>
      <c r="I52" s="0"/>
      <c r="J52" s="0"/>
      <c r="K52" s="0"/>
      <c r="L52" s="0"/>
    </row>
    <row r="53" customFormat="false" ht="24" hidden="false" customHeight="true" outlineLevel="0" collapsed="false">
      <c r="A53" s="160" t="s">
        <v>190</v>
      </c>
      <c r="B53" s="166" t="s">
        <v>210</v>
      </c>
      <c r="C53" s="166"/>
      <c r="D53" s="166"/>
      <c r="E53" s="166"/>
      <c r="F53" s="0"/>
      <c r="G53" s="161"/>
      <c r="H53" s="0"/>
      <c r="I53" s="0"/>
      <c r="J53" s="0"/>
      <c r="K53" s="0"/>
      <c r="L53" s="0"/>
    </row>
    <row r="54" customFormat="false" ht="15" hidden="false" customHeight="false" outlineLevel="0" collapsed="false">
      <c r="A54" s="0"/>
      <c r="B54" s="159"/>
      <c r="C54" s="162"/>
      <c r="D54" s="162"/>
      <c r="E54" s="162"/>
      <c r="F54" s="0"/>
      <c r="G54" s="0"/>
      <c r="H54" s="0"/>
      <c r="I54" s="0"/>
      <c r="J54" s="0"/>
      <c r="K54" s="0"/>
      <c r="L54" s="0"/>
    </row>
    <row r="55" s="155" customFormat="true" ht="34.5" hidden="false" customHeight="true" outlineLevel="0" collapsed="false">
      <c r="B55" s="167" t="s">
        <v>211</v>
      </c>
      <c r="C55" s="167"/>
      <c r="D55" s="167"/>
      <c r="E55" s="167"/>
    </row>
    <row r="56" customFormat="false" ht="104.25" hidden="false" customHeight="true" outlineLevel="0" collapsed="false">
      <c r="A56" s="0"/>
      <c r="B56" s="183" t="s">
        <v>229</v>
      </c>
      <c r="C56" s="183"/>
      <c r="D56" s="183"/>
      <c r="E56" s="183"/>
      <c r="F56" s="169"/>
      <c r="G56" s="0"/>
      <c r="H56" s="0"/>
      <c r="I56" s="0"/>
      <c r="J56" s="0"/>
      <c r="K56" s="0"/>
      <c r="L56" s="0"/>
    </row>
    <row r="57" customFormat="false" ht="12" hidden="false" customHeight="true" outlineLevel="0" collapsed="false">
      <c r="A57" s="0"/>
      <c r="B57" s="159"/>
      <c r="C57" s="162"/>
      <c r="D57" s="162"/>
      <c r="E57" s="162"/>
      <c r="F57" s="0"/>
      <c r="G57" s="0"/>
      <c r="H57" s="0"/>
      <c r="I57" s="0"/>
      <c r="J57" s="0"/>
      <c r="K57" s="0"/>
      <c r="L57" s="0"/>
    </row>
    <row r="58" s="172" customFormat="true" ht="12.75" hidden="false" customHeight="false" outlineLevel="0" collapsed="false">
      <c r="B58" s="173" t="s">
        <v>215</v>
      </c>
      <c r="C58" s="143"/>
    </row>
    <row r="59" s="172" customFormat="true" ht="12.75" hidden="false" customHeight="false" outlineLevel="0" collapsed="false">
      <c r="B59" s="173" t="s">
        <v>216</v>
      </c>
      <c r="C59" s="143"/>
    </row>
    <row r="60" s="172" customFormat="true" ht="12.75" hidden="false" customHeight="false" outlineLevel="0" collapsed="false">
      <c r="B60" s="173" t="s">
        <v>217</v>
      </c>
      <c r="C60" s="143"/>
    </row>
    <row r="61" s="172" customFormat="true" ht="12.75" hidden="false" customHeight="false" outlineLevel="0" collapsed="false">
      <c r="B61" s="174" t="s">
        <v>218</v>
      </c>
      <c r="C61" s="143"/>
    </row>
    <row r="62" s="172" customFormat="true" ht="12.75" hidden="false" customHeight="false" outlineLevel="0" collapsed="false">
      <c r="B62" s="173" t="s">
        <v>219</v>
      </c>
      <c r="C62" s="143"/>
    </row>
    <row r="64" customFormat="false" ht="15" hidden="false" customHeight="false" outlineLevel="0" collapsed="false"/>
    <row r="65" customFormat="false" ht="15" hidden="false" customHeight="false" outlineLevel="0" collapsed="false"/>
  </sheetData>
  <mergeCells count="23">
    <mergeCell ref="B1:E1"/>
    <mergeCell ref="E13:F13"/>
    <mergeCell ref="B16:E16"/>
    <mergeCell ref="B18:E18"/>
    <mergeCell ref="B20:E20"/>
    <mergeCell ref="B22:E22"/>
    <mergeCell ref="B24:E24"/>
    <mergeCell ref="B26:E26"/>
    <mergeCell ref="B29:E29"/>
    <mergeCell ref="B31:E31"/>
    <mergeCell ref="B33:E33"/>
    <mergeCell ref="B35:E35"/>
    <mergeCell ref="B37:E37"/>
    <mergeCell ref="B39:E39"/>
    <mergeCell ref="B41:E41"/>
    <mergeCell ref="B43:E43"/>
    <mergeCell ref="B45:E45"/>
    <mergeCell ref="B47:E47"/>
    <mergeCell ref="B49:E49"/>
    <mergeCell ref="B51:E51"/>
    <mergeCell ref="B53:E53"/>
    <mergeCell ref="B55:E55"/>
    <mergeCell ref="B56:E56"/>
  </mergeCells>
  <dataValidations count="4">
    <dataValidation allowBlank="true" operator="greaterThanOrEqual" prompt="Inserire la ragione sociale comprensiva della forma giuridica." promptTitle="Campo testo" showDropDown="false" showErrorMessage="true" showInputMessage="true" sqref="E9" type="none">
      <formula1>0</formula1>
      <formula2>0</formula2>
    </dataValidation>
    <dataValidation allowBlank="true" operator="between" prompt="Inserire l'attività svolta come indicata nelle schede di ricognizione (02.01; 02.02)" promptTitle="Campo descrittivo:" showDropDown="false" showErrorMessage="true" showInputMessage="true" sqref="E13:F13" type="none">
      <formula1>0</formula1>
      <formula2>0</formula2>
    </dataValidation>
    <dataValidation allowBlank="true" operator="between" prompt="Selezionare dal menù a tendina" showDropDown="false" showErrorMessage="true" showInputMessage="true" sqref="E11"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7"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2.xml><?xml version="1.0" encoding="utf-8"?>
<worksheet xmlns="http://schemas.openxmlformats.org/spreadsheetml/2006/main" xmlns:r="http://schemas.openxmlformats.org/officeDocument/2006/relationships">
  <sheetPr filterMode="false">
    <pageSetUpPr fitToPage="true"/>
  </sheetPr>
  <dimension ref="A1:L63"/>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E12" activeCellId="0" sqref="E12"/>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32.25" hidden="false" customHeight="true" outlineLevel="0" collapsed="false">
      <c r="A1" s="0"/>
      <c r="B1" s="176" t="s">
        <v>223</v>
      </c>
      <c r="C1" s="176"/>
      <c r="D1" s="176"/>
      <c r="E1" s="176"/>
      <c r="F1" s="0"/>
      <c r="G1" s="0"/>
      <c r="H1" s="0"/>
      <c r="I1" s="0"/>
      <c r="J1" s="0"/>
    </row>
    <row r="2" customFormat="false" ht="10.5" hidden="false" customHeight="true" outlineLevel="0" collapsed="false">
      <c r="A2" s="0"/>
      <c r="B2" s="177"/>
      <c r="C2" s="178"/>
      <c r="D2" s="178"/>
      <c r="E2" s="178"/>
      <c r="F2" s="0"/>
      <c r="G2" s="0"/>
      <c r="H2" s="0"/>
      <c r="I2" s="0"/>
      <c r="J2" s="0"/>
    </row>
    <row r="3" customFormat="false" ht="15" hidden="false" customHeight="false" outlineLevel="0" collapsed="false">
      <c r="A3" s="0"/>
      <c r="B3" s="144" t="s">
        <v>176</v>
      </c>
      <c r="C3" s="145"/>
      <c r="D3" s="145"/>
      <c r="E3" s="145"/>
      <c r="F3" s="0"/>
      <c r="G3" s="0"/>
      <c r="H3" s="0"/>
      <c r="I3" s="0"/>
      <c r="J3" s="0"/>
    </row>
    <row r="4" customFormat="false" ht="20.1" hidden="false" customHeight="true" outlineLevel="0" collapsed="false">
      <c r="A4" s="0"/>
      <c r="B4" s="146" t="s">
        <v>177</v>
      </c>
      <c r="C4" s="162"/>
      <c r="D4" s="145"/>
      <c r="E4" s="145"/>
      <c r="F4" s="0"/>
      <c r="G4" s="0"/>
      <c r="H4" s="0"/>
      <c r="I4" s="0"/>
      <c r="J4" s="0"/>
    </row>
    <row r="5" customFormat="false" ht="15" hidden="false" customHeight="false" outlineLevel="0" collapsed="false">
      <c r="A5" s="0"/>
      <c r="B5" s="147" t="s">
        <v>178</v>
      </c>
      <c r="C5" s="162"/>
      <c r="D5" s="145"/>
      <c r="E5" s="145"/>
      <c r="F5" s="0"/>
      <c r="G5" s="0"/>
      <c r="H5" s="0"/>
      <c r="I5" s="0"/>
      <c r="J5" s="0"/>
    </row>
    <row r="6" s="146" customFormat="true" ht="15.95" hidden="false" customHeight="true" outlineLevel="0" collapsed="false">
      <c r="A6" s="148"/>
      <c r="B6" s="149"/>
      <c r="D6" s="150" t="s">
        <v>179</v>
      </c>
      <c r="E6" s="126" t="n">
        <v>4</v>
      </c>
      <c r="F6" s="151"/>
      <c r="G6" s="151" t="s">
        <v>180</v>
      </c>
      <c r="H6" s="152"/>
      <c r="I6" s="148"/>
      <c r="J6" s="153"/>
    </row>
    <row r="7" customFormat="false" ht="12" hidden="false" customHeight="true" outlineLevel="0" collapsed="false">
      <c r="A7" s="0"/>
      <c r="B7" s="154"/>
      <c r="C7" s="145"/>
      <c r="D7" s="145"/>
      <c r="E7" s="145"/>
      <c r="F7" s="0"/>
      <c r="G7" s="0"/>
      <c r="H7" s="0"/>
      <c r="I7" s="0"/>
      <c r="J7" s="0"/>
    </row>
    <row r="8" s="155" customFormat="true" ht="24.95" hidden="false" customHeight="true" outlineLevel="0" collapsed="false">
      <c r="B8" s="156"/>
      <c r="C8" s="156"/>
      <c r="D8" s="150" t="s">
        <v>181</v>
      </c>
      <c r="E8" s="179" t="s">
        <v>230</v>
      </c>
      <c r="G8" s="151" t="s">
        <v>182</v>
      </c>
    </row>
    <row r="9" customFormat="false" ht="12" hidden="false" customHeight="true" outlineLevel="0" collapsed="false">
      <c r="A9" s="0"/>
      <c r="B9" s="154"/>
      <c r="C9" s="145"/>
      <c r="D9" s="145"/>
      <c r="E9" s="145"/>
      <c r="F9" s="0"/>
      <c r="G9" s="0"/>
      <c r="H9" s="0"/>
      <c r="I9" s="0"/>
      <c r="J9" s="0"/>
    </row>
    <row r="10" s="146" customFormat="true" ht="16.5" hidden="false" customHeight="true" outlineLevel="0" collapsed="false">
      <c r="A10" s="148"/>
      <c r="B10" s="149"/>
      <c r="D10" s="150" t="s">
        <v>183</v>
      </c>
      <c r="E10" s="157" t="s">
        <v>224</v>
      </c>
      <c r="F10" s="151"/>
      <c r="G10" s="151" t="s">
        <v>185</v>
      </c>
      <c r="H10" s="152"/>
      <c r="I10" s="148"/>
      <c r="J10" s="153"/>
    </row>
    <row r="11" customFormat="false" ht="15" hidden="false" customHeight="false" outlineLevel="0" collapsed="false">
      <c r="A11" s="0"/>
      <c r="B11" s="154"/>
      <c r="C11" s="145"/>
      <c r="D11" s="145"/>
      <c r="E11" s="145"/>
      <c r="F11" s="0"/>
      <c r="G11" s="0"/>
      <c r="H11" s="0"/>
      <c r="I11" s="0"/>
      <c r="J11" s="0"/>
    </row>
    <row r="12" s="155" customFormat="true" ht="77.25" hidden="false" customHeight="true" outlineLevel="0" collapsed="false">
      <c r="B12" s="156"/>
      <c r="C12" s="156"/>
      <c r="D12" s="150" t="s">
        <v>186</v>
      </c>
      <c r="E12" s="180" t="s">
        <v>231</v>
      </c>
      <c r="F12" s="180"/>
      <c r="G12" s="151" t="s">
        <v>188</v>
      </c>
    </row>
    <row r="13" customFormat="false" ht="15" hidden="false" customHeight="false" outlineLevel="0" collapsed="false">
      <c r="A13" s="0"/>
      <c r="B13" s="154"/>
      <c r="C13" s="145"/>
      <c r="D13" s="145"/>
      <c r="E13" s="145"/>
      <c r="F13" s="0"/>
      <c r="G13" s="0"/>
      <c r="H13" s="0"/>
      <c r="I13" s="0"/>
      <c r="J13" s="0"/>
    </row>
    <row r="14" customFormat="false" ht="15" hidden="false" customHeight="false" outlineLevel="0" collapsed="false">
      <c r="A14" s="0"/>
      <c r="B14" s="159" t="s">
        <v>189</v>
      </c>
      <c r="C14" s="145"/>
      <c r="D14" s="145"/>
      <c r="E14" s="145"/>
      <c r="F14" s="0"/>
      <c r="G14" s="0"/>
      <c r="H14" s="0"/>
      <c r="I14" s="0"/>
      <c r="J14" s="0"/>
    </row>
    <row r="15" customFormat="false" ht="24" hidden="false" customHeight="true" outlineLevel="0" collapsed="false">
      <c r="A15" s="160" t="s">
        <v>190</v>
      </c>
      <c r="B15" s="156" t="s">
        <v>191</v>
      </c>
      <c r="C15" s="156"/>
      <c r="D15" s="156"/>
      <c r="E15" s="156"/>
      <c r="F15" s="0"/>
      <c r="G15" s="161"/>
      <c r="H15" s="0"/>
      <c r="I15" s="0"/>
      <c r="J15" s="0"/>
    </row>
    <row r="16" customFormat="false" ht="15" hidden="false" customHeight="false" outlineLevel="0" collapsed="false">
      <c r="A16" s="0"/>
      <c r="B16" s="159"/>
      <c r="C16" s="145"/>
      <c r="D16" s="145"/>
      <c r="E16" s="145"/>
      <c r="F16" s="0"/>
      <c r="G16" s="0"/>
      <c r="H16" s="0"/>
      <c r="I16" s="0"/>
      <c r="J16" s="0"/>
    </row>
    <row r="17" customFormat="false" ht="24" hidden="false" customHeight="true" outlineLevel="0" collapsed="false">
      <c r="A17" s="160" t="s">
        <v>190</v>
      </c>
      <c r="B17" s="156" t="s">
        <v>192</v>
      </c>
      <c r="C17" s="156"/>
      <c r="D17" s="156"/>
      <c r="E17" s="156"/>
      <c r="F17" s="0"/>
      <c r="G17" s="161"/>
      <c r="H17" s="0"/>
      <c r="I17" s="0"/>
      <c r="J17" s="0"/>
    </row>
    <row r="18" customFormat="false" ht="12.75" hidden="false" customHeight="true" outlineLevel="0" collapsed="false">
      <c r="A18" s="0"/>
      <c r="B18" s="159"/>
      <c r="C18" s="162"/>
      <c r="D18" s="162"/>
      <c r="E18" s="162"/>
      <c r="F18" s="0"/>
      <c r="G18" s="0"/>
    </row>
    <row r="19" customFormat="false" ht="24" hidden="false" customHeight="true" outlineLevel="0" collapsed="false">
      <c r="A19" s="160" t="s">
        <v>190</v>
      </c>
      <c r="B19" s="156" t="s">
        <v>193</v>
      </c>
      <c r="C19" s="156"/>
      <c r="D19" s="156"/>
      <c r="E19" s="156"/>
      <c r="F19" s="0"/>
      <c r="G19" s="161"/>
    </row>
    <row r="20" customFormat="false" ht="12" hidden="false" customHeight="true" outlineLevel="0" collapsed="false">
      <c r="A20" s="160"/>
      <c r="B20" s="156"/>
      <c r="C20" s="156"/>
      <c r="D20" s="156"/>
      <c r="E20" s="156"/>
      <c r="F20" s="0"/>
      <c r="G20" s="163"/>
    </row>
    <row r="21" customFormat="false" ht="34.5" hidden="false" customHeight="true" outlineLevel="0" collapsed="false">
      <c r="A21" s="160" t="s">
        <v>190</v>
      </c>
      <c r="B21" s="156" t="s">
        <v>194</v>
      </c>
      <c r="C21" s="156"/>
      <c r="D21" s="156"/>
      <c r="E21" s="156"/>
      <c r="F21" s="0"/>
      <c r="G21" s="161"/>
    </row>
    <row r="22" customFormat="false" ht="12" hidden="false" customHeight="true" outlineLevel="0" collapsed="false">
      <c r="A22" s="160"/>
      <c r="B22" s="156"/>
      <c r="C22" s="156"/>
      <c r="D22" s="156"/>
      <c r="E22" s="156"/>
      <c r="F22" s="0"/>
      <c r="G22" s="163"/>
    </row>
    <row r="23" customFormat="false" ht="24" hidden="false" customHeight="true" outlineLevel="0" collapsed="false">
      <c r="A23" s="160" t="s">
        <v>190</v>
      </c>
      <c r="B23" s="156" t="s">
        <v>195</v>
      </c>
      <c r="C23" s="156"/>
      <c r="D23" s="156"/>
      <c r="E23" s="156"/>
      <c r="F23" s="0"/>
      <c r="G23" s="161"/>
    </row>
    <row r="24" customFormat="false" ht="12" hidden="false" customHeight="true" outlineLevel="0" collapsed="false">
      <c r="A24" s="160"/>
      <c r="B24" s="156"/>
      <c r="C24" s="156"/>
      <c r="D24" s="156"/>
      <c r="E24" s="156"/>
      <c r="F24" s="0"/>
      <c r="G24" s="163"/>
    </row>
    <row r="25" customFormat="false" ht="24" hidden="false" customHeight="true" outlineLevel="0" collapsed="false">
      <c r="A25" s="160" t="s">
        <v>190</v>
      </c>
      <c r="B25" s="156" t="s">
        <v>196</v>
      </c>
      <c r="C25" s="156"/>
      <c r="D25" s="156"/>
      <c r="E25" s="156"/>
      <c r="F25" s="0"/>
      <c r="G25" s="161"/>
    </row>
    <row r="26" customFormat="false" ht="12" hidden="false" customHeight="true" outlineLevel="0" collapsed="false">
      <c r="A26" s="160"/>
      <c r="B26" s="156"/>
      <c r="C26" s="156"/>
      <c r="D26" s="156"/>
      <c r="E26" s="156"/>
      <c r="F26" s="0"/>
      <c r="G26" s="163"/>
    </row>
    <row r="27" customFormat="false" ht="12.75" hidden="false" customHeight="true" outlineLevel="0" collapsed="false">
      <c r="A27" s="0"/>
      <c r="B27" s="159" t="s">
        <v>197</v>
      </c>
      <c r="C27" s="162"/>
      <c r="D27" s="162"/>
      <c r="E27" s="162"/>
      <c r="F27" s="0"/>
      <c r="G27" s="0"/>
    </row>
    <row r="28" customFormat="false" ht="24" hidden="false" customHeight="true" outlineLevel="0" collapsed="false">
      <c r="A28" s="160" t="s">
        <v>190</v>
      </c>
      <c r="B28" s="156" t="s">
        <v>198</v>
      </c>
      <c r="C28" s="156"/>
      <c r="D28" s="156"/>
      <c r="E28" s="156"/>
      <c r="F28" s="0"/>
      <c r="G28" s="161"/>
    </row>
    <row r="29" customFormat="false" ht="12.75" hidden="false" customHeight="true" outlineLevel="0" collapsed="false">
      <c r="A29" s="0"/>
      <c r="B29" s="159"/>
      <c r="C29" s="162"/>
      <c r="D29" s="162"/>
      <c r="E29" s="162"/>
      <c r="F29" s="0"/>
      <c r="G29" s="0"/>
    </row>
    <row r="30" customFormat="false" ht="24" hidden="false" customHeight="true" outlineLevel="0" collapsed="false">
      <c r="A30" s="160" t="s">
        <v>190</v>
      </c>
      <c r="B30" s="156" t="s">
        <v>199</v>
      </c>
      <c r="C30" s="156"/>
      <c r="D30" s="156"/>
      <c r="E30" s="156"/>
      <c r="F30" s="0"/>
      <c r="G30" s="161"/>
    </row>
    <row r="31" customFormat="false" ht="12.75" hidden="false" customHeight="true" outlineLevel="0" collapsed="false">
      <c r="A31" s="0"/>
      <c r="B31" s="159"/>
      <c r="C31" s="162"/>
      <c r="D31" s="162"/>
      <c r="E31" s="162"/>
      <c r="F31" s="0"/>
      <c r="G31" s="0"/>
    </row>
    <row r="32" customFormat="false" ht="24" hidden="false" customHeight="true" outlineLevel="0" collapsed="false">
      <c r="A32" s="160" t="s">
        <v>190</v>
      </c>
      <c r="B32" s="156" t="s">
        <v>200</v>
      </c>
      <c r="C32" s="156"/>
      <c r="D32" s="156"/>
      <c r="E32" s="156"/>
      <c r="F32" s="0"/>
      <c r="G32" s="161"/>
    </row>
    <row r="33" customFormat="false" ht="12.75" hidden="false" customHeight="true" outlineLevel="0" collapsed="false">
      <c r="A33" s="0"/>
      <c r="B33" s="159"/>
      <c r="C33" s="162"/>
      <c r="D33" s="162"/>
      <c r="E33" s="162"/>
      <c r="F33" s="0"/>
      <c r="G33" s="0"/>
    </row>
    <row r="34" customFormat="false" ht="24" hidden="false" customHeight="true" outlineLevel="0" collapsed="false">
      <c r="A34" s="160" t="s">
        <v>190</v>
      </c>
      <c r="B34" s="156" t="s">
        <v>201</v>
      </c>
      <c r="C34" s="156"/>
      <c r="D34" s="156"/>
      <c r="E34" s="156"/>
      <c r="F34" s="0"/>
      <c r="G34" s="161"/>
    </row>
    <row r="35" customFormat="false" ht="12.75" hidden="false" customHeight="true" outlineLevel="0" collapsed="false">
      <c r="A35" s="0"/>
      <c r="B35" s="159"/>
      <c r="C35" s="162"/>
      <c r="D35" s="162"/>
      <c r="E35" s="162"/>
      <c r="F35" s="0"/>
      <c r="G35" s="0"/>
    </row>
    <row r="36" customFormat="false" ht="24" hidden="false" customHeight="true" outlineLevel="0" collapsed="false">
      <c r="A36" s="160" t="s">
        <v>190</v>
      </c>
      <c r="B36" s="156" t="s">
        <v>202</v>
      </c>
      <c r="C36" s="156"/>
      <c r="D36" s="156"/>
      <c r="E36" s="156"/>
      <c r="F36" s="0"/>
      <c r="G36" s="161"/>
    </row>
    <row r="37" customFormat="false" ht="15" hidden="false" customHeight="false" outlineLevel="0" collapsed="false">
      <c r="A37" s="0"/>
      <c r="B37" s="164"/>
      <c r="C37" s="162"/>
      <c r="D37" s="162"/>
      <c r="E37" s="162"/>
      <c r="F37" s="0"/>
      <c r="G37" s="0"/>
    </row>
    <row r="38" customFormat="false" ht="39" hidden="false" customHeight="true" outlineLevel="0" collapsed="false">
      <c r="A38" s="160" t="s">
        <v>190</v>
      </c>
      <c r="B38" s="156" t="s">
        <v>203</v>
      </c>
      <c r="C38" s="156"/>
      <c r="D38" s="156"/>
      <c r="E38" s="156"/>
      <c r="F38" s="0"/>
      <c r="G38" s="161"/>
    </row>
    <row r="39" customFormat="false" ht="15" hidden="false" customHeight="false" outlineLevel="0" collapsed="false">
      <c r="A39" s="0"/>
      <c r="B39" s="164"/>
      <c r="C39" s="162"/>
      <c r="D39" s="162"/>
      <c r="E39" s="162"/>
      <c r="F39" s="0"/>
      <c r="G39" s="0"/>
    </row>
    <row r="40" customFormat="false" ht="24" hidden="false" customHeight="true" outlineLevel="0" collapsed="false">
      <c r="A40" s="160" t="s">
        <v>190</v>
      </c>
      <c r="B40" s="165" t="s">
        <v>204</v>
      </c>
      <c r="C40" s="165"/>
      <c r="D40" s="165"/>
      <c r="E40" s="165"/>
      <c r="F40" s="0"/>
      <c r="G40" s="161"/>
    </row>
    <row r="41" customFormat="false" ht="15" hidden="false" customHeight="false" outlineLevel="0" collapsed="false">
      <c r="A41" s="0"/>
      <c r="B41" s="159"/>
      <c r="C41" s="162"/>
      <c r="D41" s="162"/>
      <c r="E41" s="162"/>
      <c r="F41" s="0"/>
      <c r="G41" s="0"/>
    </row>
    <row r="42" customFormat="false" ht="24" hidden="false" customHeight="true" outlineLevel="0" collapsed="false">
      <c r="A42" s="160" t="s">
        <v>190</v>
      </c>
      <c r="B42" s="156" t="s">
        <v>205</v>
      </c>
      <c r="C42" s="156"/>
      <c r="D42" s="156"/>
      <c r="E42" s="156"/>
      <c r="F42" s="0"/>
      <c r="G42" s="161"/>
    </row>
    <row r="43" customFormat="false" ht="15" hidden="false" customHeight="false" outlineLevel="0" collapsed="false">
      <c r="A43" s="160"/>
      <c r="B43" s="159"/>
      <c r="C43" s="162"/>
      <c r="D43" s="162"/>
      <c r="E43" s="162"/>
      <c r="F43" s="0"/>
      <c r="G43" s="0"/>
    </row>
    <row r="44" customFormat="false" ht="24" hidden="false" customHeight="true" outlineLevel="0" collapsed="false">
      <c r="A44" s="160" t="s">
        <v>190</v>
      </c>
      <c r="B44" s="156" t="s">
        <v>206</v>
      </c>
      <c r="C44" s="156"/>
      <c r="D44" s="156"/>
      <c r="E44" s="156"/>
      <c r="F44" s="0"/>
      <c r="G44" s="161"/>
    </row>
    <row r="45" customFormat="false" ht="15" hidden="false" customHeight="false" outlineLevel="0" collapsed="false">
      <c r="A45" s="0"/>
      <c r="B45" s="159"/>
      <c r="C45" s="162"/>
      <c r="D45" s="162"/>
      <c r="E45" s="162"/>
      <c r="F45" s="0"/>
      <c r="G45" s="0"/>
    </row>
    <row r="46" customFormat="false" ht="24" hidden="false" customHeight="true" outlineLevel="0" collapsed="false">
      <c r="A46" s="160" t="s">
        <v>190</v>
      </c>
      <c r="B46" s="156" t="s">
        <v>207</v>
      </c>
      <c r="C46" s="156"/>
      <c r="D46" s="156"/>
      <c r="E46" s="156"/>
      <c r="F46" s="0"/>
      <c r="G46" s="161"/>
    </row>
    <row r="47" customFormat="false" ht="15" hidden="false" customHeight="false" outlineLevel="0" collapsed="false">
      <c r="A47" s="0"/>
      <c r="B47" s="159"/>
      <c r="C47" s="162"/>
      <c r="D47" s="162"/>
      <c r="E47" s="162"/>
      <c r="F47" s="0"/>
      <c r="G47" s="0"/>
    </row>
    <row r="48" customFormat="false" ht="24" hidden="false" customHeight="true" outlineLevel="0" collapsed="false">
      <c r="A48" s="160" t="s">
        <v>190</v>
      </c>
      <c r="B48" s="156" t="s">
        <v>208</v>
      </c>
      <c r="C48" s="156"/>
      <c r="D48" s="156"/>
      <c r="E48" s="156"/>
      <c r="F48" s="0"/>
      <c r="G48" s="161"/>
    </row>
    <row r="49" customFormat="false" ht="15" hidden="false" customHeight="false" outlineLevel="0" collapsed="false">
      <c r="A49" s="0"/>
      <c r="B49" s="159"/>
      <c r="C49" s="162"/>
      <c r="D49" s="162"/>
      <c r="E49" s="162"/>
      <c r="F49" s="0"/>
      <c r="G49" s="0"/>
    </row>
    <row r="50" customFormat="false" ht="24" hidden="false" customHeight="true" outlineLevel="0" collapsed="false">
      <c r="A50" s="160" t="s">
        <v>190</v>
      </c>
      <c r="B50" s="156" t="s">
        <v>209</v>
      </c>
      <c r="C50" s="156"/>
      <c r="D50" s="156"/>
      <c r="E50" s="156"/>
      <c r="F50" s="0"/>
      <c r="G50" s="161"/>
      <c r="H50" s="0"/>
      <c r="I50" s="0"/>
      <c r="J50" s="0"/>
      <c r="K50" s="0"/>
      <c r="L50" s="0"/>
    </row>
    <row r="51" customFormat="false" ht="15" hidden="false" customHeight="false" outlineLevel="0" collapsed="false">
      <c r="A51" s="0"/>
      <c r="B51" s="159"/>
      <c r="C51" s="162"/>
      <c r="D51" s="162"/>
      <c r="E51" s="162"/>
      <c r="F51" s="0"/>
      <c r="G51" s="0"/>
      <c r="H51" s="0"/>
      <c r="I51" s="0"/>
      <c r="J51" s="0"/>
      <c r="K51" s="0"/>
      <c r="L51" s="0"/>
    </row>
    <row r="52" customFormat="false" ht="24" hidden="false" customHeight="true" outlineLevel="0" collapsed="false">
      <c r="A52" s="160" t="s">
        <v>190</v>
      </c>
      <c r="B52" s="166" t="s">
        <v>210</v>
      </c>
      <c r="C52" s="166"/>
      <c r="D52" s="166"/>
      <c r="E52" s="166"/>
      <c r="F52" s="0"/>
      <c r="G52" s="161"/>
      <c r="H52" s="0"/>
      <c r="I52" s="0"/>
      <c r="J52" s="0"/>
      <c r="K52" s="0"/>
      <c r="L52" s="0"/>
    </row>
    <row r="53" customFormat="false" ht="15" hidden="false" customHeight="false" outlineLevel="0" collapsed="false">
      <c r="A53" s="0"/>
      <c r="B53" s="159"/>
      <c r="C53" s="162"/>
      <c r="D53" s="162"/>
      <c r="E53" s="162"/>
      <c r="F53" s="0"/>
      <c r="G53" s="0"/>
      <c r="H53" s="0"/>
      <c r="I53" s="0"/>
      <c r="J53" s="0"/>
      <c r="K53" s="0"/>
      <c r="L53" s="0"/>
    </row>
    <row r="54" s="155" customFormat="true" ht="34.5" hidden="false" customHeight="true" outlineLevel="0" collapsed="false">
      <c r="B54" s="167" t="s">
        <v>211</v>
      </c>
      <c r="C54" s="167"/>
      <c r="D54" s="167"/>
      <c r="E54" s="167"/>
    </row>
    <row r="55" customFormat="false" ht="104.25" hidden="false" customHeight="true" outlineLevel="0" collapsed="false">
      <c r="A55" s="0"/>
      <c r="B55" s="181" t="s">
        <v>232</v>
      </c>
      <c r="C55" s="181"/>
      <c r="D55" s="181"/>
      <c r="E55" s="181"/>
      <c r="F55" s="181"/>
      <c r="G55" s="181"/>
      <c r="H55" s="181"/>
      <c r="I55" s="0"/>
      <c r="J55" s="0"/>
      <c r="K55" s="0"/>
      <c r="L55" s="0"/>
    </row>
    <row r="56" customFormat="false" ht="12" hidden="false" customHeight="true" outlineLevel="0" collapsed="false">
      <c r="A56" s="0"/>
      <c r="B56" s="159"/>
      <c r="C56" s="162"/>
      <c r="D56" s="162"/>
      <c r="E56" s="162"/>
      <c r="F56" s="0"/>
      <c r="G56" s="0"/>
      <c r="H56" s="0"/>
      <c r="I56" s="0"/>
      <c r="J56" s="0"/>
      <c r="K56" s="0"/>
      <c r="L56" s="0"/>
    </row>
    <row r="57" s="172" customFormat="true" ht="12.75" hidden="false" customHeight="false" outlineLevel="0" collapsed="false">
      <c r="B57" s="173" t="s">
        <v>215</v>
      </c>
      <c r="C57" s="143"/>
    </row>
    <row r="58" s="172" customFormat="true" ht="12.75" hidden="false" customHeight="false" outlineLevel="0" collapsed="false">
      <c r="B58" s="173" t="s">
        <v>216</v>
      </c>
      <c r="C58" s="143"/>
    </row>
    <row r="59" s="172" customFormat="true" ht="12.75" hidden="false" customHeight="false" outlineLevel="0" collapsed="false">
      <c r="B59" s="173" t="s">
        <v>217</v>
      </c>
      <c r="C59" s="143"/>
    </row>
    <row r="60" s="172" customFormat="true" ht="12.75" hidden="false" customHeight="false" outlineLevel="0" collapsed="false">
      <c r="B60" s="174" t="s">
        <v>218</v>
      </c>
      <c r="C60" s="143"/>
    </row>
    <row r="61" s="172" customFormat="true" ht="12.75" hidden="false" customHeight="false" outlineLevel="0" collapsed="false">
      <c r="B61" s="173" t="s">
        <v>219</v>
      </c>
      <c r="C61" s="143"/>
    </row>
    <row r="63" customFormat="false" ht="15" hidden="false" customHeight="false" outlineLevel="0" collapsed="false"/>
    <row r="64" customFormat="false" ht="15" hidden="false" customHeight="false" outlineLevel="0" collapsed="false"/>
  </sheetData>
  <mergeCells count="23">
    <mergeCell ref="B1:E1"/>
    <mergeCell ref="E12:F12"/>
    <mergeCell ref="B15:E15"/>
    <mergeCell ref="B17:E17"/>
    <mergeCell ref="B19:E19"/>
    <mergeCell ref="B21:E21"/>
    <mergeCell ref="B23:E23"/>
    <mergeCell ref="B25:E25"/>
    <mergeCell ref="B28:E28"/>
    <mergeCell ref="B30:E30"/>
    <mergeCell ref="B32:E32"/>
    <mergeCell ref="B34:E34"/>
    <mergeCell ref="B36:E36"/>
    <mergeCell ref="B38:E38"/>
    <mergeCell ref="B40:E40"/>
    <mergeCell ref="B42:E42"/>
    <mergeCell ref="B44:E44"/>
    <mergeCell ref="B46:E46"/>
    <mergeCell ref="B48:E48"/>
    <mergeCell ref="B50:E50"/>
    <mergeCell ref="B52:E52"/>
    <mergeCell ref="B54:E54"/>
    <mergeCell ref="B55:H55"/>
  </mergeCells>
  <dataValidations count="3">
    <dataValidation allowBlank="true" operator="between" prompt="Selezionare dal menù a tendina" showDropDown="false" showErrorMessage="true" showInputMessage="true" sqref="E10"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6" type="whole">
      <formula1>1</formula1>
      <formula2>999</formula2>
    </dataValidation>
    <dataValidation allowBlank="true" operator="between" prompt="Inserire l'attività svolta come indicata nelle schede di ricognizione (02.01; 02.02)" promptTitle="Campo descrittivo:" showDropDown="false" showErrorMessage="true" showInputMessage="true" sqref="E12:F12" type="none">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3.xml><?xml version="1.0" encoding="utf-8"?>
<worksheet xmlns="http://schemas.openxmlformats.org/spreadsheetml/2006/main" xmlns:r="http://schemas.openxmlformats.org/officeDocument/2006/relationships">
  <sheetPr filterMode="false">
    <pageSetUpPr fitToPage="true"/>
  </sheetPr>
  <dimension ref="A1:L63"/>
  <sheetViews>
    <sheetView showFormulas="false" showGridLines="false" showRowColHeaders="true" showZeros="true" rightToLeft="false" tabSelected="false" showOutlineSymbols="true" defaultGridColor="true" view="pageBreakPreview" topLeftCell="A37" colorId="64" zoomScale="100" zoomScaleNormal="100" zoomScalePageLayoutView="100" workbookViewId="0">
      <selection pane="topLeft" activeCell="B2" activeCellId="0" sqref="B2"/>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32.25" hidden="false" customHeight="true" outlineLevel="0" collapsed="false">
      <c r="A1" s="0"/>
      <c r="B1" s="176" t="s">
        <v>233</v>
      </c>
      <c r="C1" s="176"/>
      <c r="D1" s="176"/>
      <c r="E1" s="176"/>
      <c r="F1" s="0"/>
      <c r="G1" s="0"/>
      <c r="H1" s="0"/>
      <c r="I1" s="0"/>
      <c r="J1" s="0"/>
    </row>
    <row r="2" customFormat="false" ht="10.5" hidden="false" customHeight="true" outlineLevel="0" collapsed="false">
      <c r="A2" s="0"/>
      <c r="B2" s="177"/>
      <c r="C2" s="178"/>
      <c r="D2" s="178"/>
      <c r="E2" s="178"/>
      <c r="F2" s="0"/>
      <c r="G2" s="0"/>
      <c r="H2" s="0"/>
      <c r="I2" s="0"/>
      <c r="J2" s="0"/>
    </row>
    <row r="3" customFormat="false" ht="15" hidden="false" customHeight="false" outlineLevel="0" collapsed="false">
      <c r="A3" s="0"/>
      <c r="B3" s="144" t="s">
        <v>176</v>
      </c>
      <c r="C3" s="145"/>
      <c r="D3" s="145"/>
      <c r="E3" s="145"/>
      <c r="F3" s="0"/>
      <c r="G3" s="0"/>
      <c r="H3" s="0"/>
      <c r="I3" s="0"/>
      <c r="J3" s="0"/>
    </row>
    <row r="4" customFormat="false" ht="20.1" hidden="false" customHeight="true" outlineLevel="0" collapsed="false">
      <c r="A4" s="0"/>
      <c r="B4" s="146" t="s">
        <v>177</v>
      </c>
      <c r="C4" s="162"/>
      <c r="D4" s="145"/>
      <c r="E4" s="145"/>
      <c r="F4" s="0"/>
      <c r="G4" s="0"/>
      <c r="H4" s="0"/>
      <c r="I4" s="0"/>
      <c r="J4" s="0"/>
    </row>
    <row r="5" customFormat="false" ht="15" hidden="false" customHeight="false" outlineLevel="0" collapsed="false">
      <c r="A5" s="0"/>
      <c r="B5" s="147" t="s">
        <v>178</v>
      </c>
      <c r="C5" s="162"/>
      <c r="D5" s="145"/>
      <c r="E5" s="145"/>
      <c r="F5" s="0"/>
      <c r="G5" s="0"/>
      <c r="H5" s="0"/>
      <c r="I5" s="0"/>
      <c r="J5" s="0"/>
    </row>
    <row r="6" s="146" customFormat="true" ht="15.95" hidden="false" customHeight="true" outlineLevel="0" collapsed="false">
      <c r="A6" s="148"/>
      <c r="B6" s="149"/>
      <c r="D6" s="150" t="s">
        <v>179</v>
      </c>
      <c r="E6" s="126" t="n">
        <v>5</v>
      </c>
      <c r="F6" s="151"/>
      <c r="G6" s="151" t="s">
        <v>180</v>
      </c>
      <c r="H6" s="152"/>
      <c r="I6" s="148"/>
      <c r="J6" s="153"/>
    </row>
    <row r="7" customFormat="false" ht="12" hidden="false" customHeight="true" outlineLevel="0" collapsed="false">
      <c r="A7" s="0"/>
      <c r="B7" s="154"/>
      <c r="C7" s="145"/>
      <c r="D7" s="145"/>
      <c r="E7" s="145"/>
      <c r="F7" s="0"/>
      <c r="G7" s="0"/>
      <c r="H7" s="0"/>
      <c r="I7" s="0"/>
      <c r="J7" s="0"/>
    </row>
    <row r="8" s="155" customFormat="true" ht="24.95" hidden="false" customHeight="true" outlineLevel="0" collapsed="false">
      <c r="B8" s="156"/>
      <c r="C8" s="156"/>
      <c r="D8" s="150" t="s">
        <v>181</v>
      </c>
      <c r="E8" s="179" t="s">
        <v>234</v>
      </c>
      <c r="G8" s="151" t="s">
        <v>182</v>
      </c>
    </row>
    <row r="9" customFormat="false" ht="12" hidden="false" customHeight="true" outlineLevel="0" collapsed="false">
      <c r="A9" s="0"/>
      <c r="B9" s="154"/>
      <c r="C9" s="145"/>
      <c r="D9" s="145"/>
      <c r="E9" s="145"/>
      <c r="F9" s="0"/>
      <c r="G9" s="0"/>
      <c r="H9" s="0"/>
      <c r="I9" s="0"/>
      <c r="J9" s="0"/>
    </row>
    <row r="10" s="146" customFormat="true" ht="16.5" hidden="false" customHeight="true" outlineLevel="0" collapsed="false">
      <c r="A10" s="148"/>
      <c r="B10" s="149"/>
      <c r="D10" s="150" t="s">
        <v>183</v>
      </c>
      <c r="E10" s="157" t="s">
        <v>224</v>
      </c>
      <c r="F10" s="151"/>
      <c r="G10" s="151" t="s">
        <v>185</v>
      </c>
      <c r="H10" s="152"/>
      <c r="I10" s="148"/>
      <c r="J10" s="153"/>
    </row>
    <row r="11" customFormat="false" ht="15" hidden="false" customHeight="false" outlineLevel="0" collapsed="false">
      <c r="A11" s="0"/>
      <c r="B11" s="154"/>
      <c r="C11" s="145"/>
      <c r="D11" s="145"/>
      <c r="E11" s="145"/>
      <c r="F11" s="0"/>
      <c r="G11" s="0"/>
      <c r="H11" s="0"/>
      <c r="I11" s="0"/>
      <c r="J11" s="0"/>
    </row>
    <row r="12" s="155" customFormat="true" ht="77.25" hidden="false" customHeight="true" outlineLevel="0" collapsed="false">
      <c r="B12" s="156"/>
      <c r="C12" s="156"/>
      <c r="D12" s="150" t="s">
        <v>186</v>
      </c>
      <c r="E12" s="180" t="s">
        <v>235</v>
      </c>
      <c r="F12" s="180"/>
      <c r="G12" s="151" t="s">
        <v>188</v>
      </c>
    </row>
    <row r="13" customFormat="false" ht="15" hidden="false" customHeight="false" outlineLevel="0" collapsed="false">
      <c r="A13" s="0"/>
      <c r="B13" s="154"/>
      <c r="C13" s="145"/>
      <c r="D13" s="145"/>
      <c r="E13" s="145"/>
      <c r="F13" s="0"/>
      <c r="G13" s="0"/>
      <c r="H13" s="0"/>
      <c r="I13" s="0"/>
      <c r="J13" s="0"/>
    </row>
    <row r="14" customFormat="false" ht="15" hidden="false" customHeight="false" outlineLevel="0" collapsed="false">
      <c r="A14" s="0"/>
      <c r="B14" s="159" t="s">
        <v>189</v>
      </c>
      <c r="C14" s="145"/>
      <c r="D14" s="145"/>
      <c r="E14" s="145"/>
      <c r="F14" s="0"/>
      <c r="G14" s="0"/>
      <c r="H14" s="0"/>
      <c r="I14" s="0"/>
      <c r="J14" s="0"/>
    </row>
    <row r="15" customFormat="false" ht="24" hidden="false" customHeight="true" outlineLevel="0" collapsed="false">
      <c r="A15" s="160" t="s">
        <v>190</v>
      </c>
      <c r="B15" s="156" t="s">
        <v>191</v>
      </c>
      <c r="C15" s="156"/>
      <c r="D15" s="156"/>
      <c r="E15" s="156"/>
      <c r="F15" s="0"/>
      <c r="G15" s="161"/>
      <c r="H15" s="0"/>
      <c r="I15" s="0"/>
      <c r="J15" s="0"/>
    </row>
    <row r="16" customFormat="false" ht="15" hidden="false" customHeight="false" outlineLevel="0" collapsed="false">
      <c r="A16" s="0"/>
      <c r="B16" s="159"/>
      <c r="C16" s="145"/>
      <c r="D16" s="145"/>
      <c r="E16" s="145"/>
      <c r="F16" s="0"/>
      <c r="G16" s="0"/>
      <c r="H16" s="0"/>
      <c r="I16" s="0"/>
      <c r="J16" s="0"/>
    </row>
    <row r="17" customFormat="false" ht="24" hidden="false" customHeight="true" outlineLevel="0" collapsed="false">
      <c r="A17" s="160" t="s">
        <v>190</v>
      </c>
      <c r="B17" s="156" t="s">
        <v>192</v>
      </c>
      <c r="C17" s="156"/>
      <c r="D17" s="156"/>
      <c r="E17" s="156"/>
      <c r="F17" s="0"/>
      <c r="G17" s="161"/>
      <c r="H17" s="0"/>
      <c r="I17" s="0"/>
      <c r="J17" s="0"/>
    </row>
    <row r="18" customFormat="false" ht="12.75" hidden="false" customHeight="true" outlineLevel="0" collapsed="false">
      <c r="A18" s="0"/>
      <c r="B18" s="159"/>
      <c r="C18" s="162"/>
      <c r="D18" s="162"/>
      <c r="E18" s="162"/>
      <c r="F18" s="0"/>
      <c r="G18" s="0"/>
    </row>
    <row r="19" customFormat="false" ht="24" hidden="false" customHeight="true" outlineLevel="0" collapsed="false">
      <c r="A19" s="160" t="s">
        <v>190</v>
      </c>
      <c r="B19" s="156" t="s">
        <v>193</v>
      </c>
      <c r="C19" s="156"/>
      <c r="D19" s="156"/>
      <c r="E19" s="156"/>
      <c r="F19" s="0"/>
      <c r="G19" s="161"/>
    </row>
    <row r="20" customFormat="false" ht="12" hidden="false" customHeight="true" outlineLevel="0" collapsed="false">
      <c r="A20" s="160"/>
      <c r="B20" s="156"/>
      <c r="C20" s="156"/>
      <c r="D20" s="156"/>
      <c r="E20" s="156"/>
      <c r="F20" s="0"/>
      <c r="G20" s="163"/>
    </row>
    <row r="21" customFormat="false" ht="34.5" hidden="false" customHeight="true" outlineLevel="0" collapsed="false">
      <c r="A21" s="160" t="s">
        <v>190</v>
      </c>
      <c r="B21" s="156" t="s">
        <v>194</v>
      </c>
      <c r="C21" s="156"/>
      <c r="D21" s="156"/>
      <c r="E21" s="156"/>
      <c r="F21" s="0"/>
      <c r="G21" s="161"/>
    </row>
    <row r="22" customFormat="false" ht="12" hidden="false" customHeight="true" outlineLevel="0" collapsed="false">
      <c r="A22" s="160"/>
      <c r="B22" s="156"/>
      <c r="C22" s="156"/>
      <c r="D22" s="156"/>
      <c r="E22" s="156"/>
      <c r="F22" s="0"/>
      <c r="G22" s="163"/>
    </row>
    <row r="23" customFormat="false" ht="24" hidden="false" customHeight="true" outlineLevel="0" collapsed="false">
      <c r="A23" s="160" t="s">
        <v>190</v>
      </c>
      <c r="B23" s="156" t="s">
        <v>195</v>
      </c>
      <c r="C23" s="156"/>
      <c r="D23" s="156"/>
      <c r="E23" s="156"/>
      <c r="F23" s="0"/>
      <c r="G23" s="161"/>
    </row>
    <row r="24" customFormat="false" ht="12" hidden="false" customHeight="true" outlineLevel="0" collapsed="false">
      <c r="A24" s="160"/>
      <c r="B24" s="156"/>
      <c r="C24" s="156"/>
      <c r="D24" s="156"/>
      <c r="E24" s="156"/>
      <c r="F24" s="0"/>
      <c r="G24" s="163"/>
    </row>
    <row r="25" customFormat="false" ht="24" hidden="false" customHeight="true" outlineLevel="0" collapsed="false">
      <c r="A25" s="160" t="s">
        <v>190</v>
      </c>
      <c r="B25" s="156" t="s">
        <v>196</v>
      </c>
      <c r="C25" s="156"/>
      <c r="D25" s="156"/>
      <c r="E25" s="156"/>
      <c r="F25" s="0"/>
      <c r="G25" s="161"/>
    </row>
    <row r="26" customFormat="false" ht="12" hidden="false" customHeight="true" outlineLevel="0" collapsed="false">
      <c r="A26" s="160"/>
      <c r="B26" s="156"/>
      <c r="C26" s="156"/>
      <c r="D26" s="156"/>
      <c r="E26" s="156"/>
      <c r="F26" s="0"/>
      <c r="G26" s="163"/>
    </row>
    <row r="27" customFormat="false" ht="12.75" hidden="false" customHeight="true" outlineLevel="0" collapsed="false">
      <c r="A27" s="0"/>
      <c r="B27" s="159" t="s">
        <v>197</v>
      </c>
      <c r="C27" s="162"/>
      <c r="D27" s="162"/>
      <c r="E27" s="162"/>
      <c r="F27" s="0"/>
      <c r="G27" s="0"/>
    </row>
    <row r="28" customFormat="false" ht="24" hidden="false" customHeight="true" outlineLevel="0" collapsed="false">
      <c r="A28" s="160" t="s">
        <v>190</v>
      </c>
      <c r="B28" s="156" t="s">
        <v>198</v>
      </c>
      <c r="C28" s="156"/>
      <c r="D28" s="156"/>
      <c r="E28" s="156"/>
      <c r="F28" s="0"/>
      <c r="G28" s="161"/>
    </row>
    <row r="29" customFormat="false" ht="12.75" hidden="false" customHeight="true" outlineLevel="0" collapsed="false">
      <c r="A29" s="0"/>
      <c r="B29" s="159"/>
      <c r="C29" s="162"/>
      <c r="D29" s="162"/>
      <c r="E29" s="162"/>
      <c r="F29" s="0"/>
      <c r="G29" s="0"/>
    </row>
    <row r="30" customFormat="false" ht="24" hidden="false" customHeight="true" outlineLevel="0" collapsed="false">
      <c r="A30" s="160" t="s">
        <v>190</v>
      </c>
      <c r="B30" s="156" t="s">
        <v>199</v>
      </c>
      <c r="C30" s="156"/>
      <c r="D30" s="156"/>
      <c r="E30" s="156"/>
      <c r="F30" s="0"/>
      <c r="G30" s="161"/>
    </row>
    <row r="31" customFormat="false" ht="12.75" hidden="false" customHeight="true" outlineLevel="0" collapsed="false">
      <c r="A31" s="0"/>
      <c r="B31" s="159"/>
      <c r="C31" s="162"/>
      <c r="D31" s="162"/>
      <c r="E31" s="162"/>
      <c r="F31" s="0"/>
      <c r="G31" s="0"/>
    </row>
    <row r="32" customFormat="false" ht="24" hidden="false" customHeight="true" outlineLevel="0" collapsed="false">
      <c r="A32" s="160" t="s">
        <v>190</v>
      </c>
      <c r="B32" s="156" t="s">
        <v>200</v>
      </c>
      <c r="C32" s="156"/>
      <c r="D32" s="156"/>
      <c r="E32" s="156"/>
      <c r="F32" s="0"/>
      <c r="G32" s="161"/>
    </row>
    <row r="33" customFormat="false" ht="12.75" hidden="false" customHeight="true" outlineLevel="0" collapsed="false">
      <c r="A33" s="0"/>
      <c r="B33" s="159"/>
      <c r="C33" s="162"/>
      <c r="D33" s="162"/>
      <c r="E33" s="162"/>
      <c r="F33" s="0"/>
      <c r="G33" s="0"/>
    </row>
    <row r="34" customFormat="false" ht="24" hidden="false" customHeight="true" outlineLevel="0" collapsed="false">
      <c r="A34" s="160" t="s">
        <v>190</v>
      </c>
      <c r="B34" s="156" t="s">
        <v>201</v>
      </c>
      <c r="C34" s="156"/>
      <c r="D34" s="156"/>
      <c r="E34" s="156"/>
      <c r="F34" s="0"/>
      <c r="G34" s="161"/>
    </row>
    <row r="35" customFormat="false" ht="12.75" hidden="false" customHeight="true" outlineLevel="0" collapsed="false">
      <c r="A35" s="0"/>
      <c r="B35" s="159"/>
      <c r="C35" s="162"/>
      <c r="D35" s="162"/>
      <c r="E35" s="162"/>
      <c r="F35" s="0"/>
      <c r="G35" s="0"/>
    </row>
    <row r="36" customFormat="false" ht="24" hidden="false" customHeight="true" outlineLevel="0" collapsed="false">
      <c r="A36" s="160" t="s">
        <v>190</v>
      </c>
      <c r="B36" s="156" t="s">
        <v>202</v>
      </c>
      <c r="C36" s="156"/>
      <c r="D36" s="156"/>
      <c r="E36" s="156"/>
      <c r="F36" s="0"/>
      <c r="G36" s="161"/>
    </row>
    <row r="37" customFormat="false" ht="15" hidden="false" customHeight="false" outlineLevel="0" collapsed="false">
      <c r="A37" s="0"/>
      <c r="B37" s="164"/>
      <c r="C37" s="162"/>
      <c r="D37" s="162"/>
      <c r="E37" s="162"/>
      <c r="F37" s="0"/>
      <c r="G37" s="0"/>
    </row>
    <row r="38" customFormat="false" ht="39" hidden="false" customHeight="true" outlineLevel="0" collapsed="false">
      <c r="A38" s="160" t="s">
        <v>190</v>
      </c>
      <c r="B38" s="156" t="s">
        <v>203</v>
      </c>
      <c r="C38" s="156"/>
      <c r="D38" s="156"/>
      <c r="E38" s="156"/>
      <c r="F38" s="0"/>
      <c r="G38" s="161"/>
    </row>
    <row r="39" customFormat="false" ht="15" hidden="false" customHeight="false" outlineLevel="0" collapsed="false">
      <c r="A39" s="0"/>
      <c r="B39" s="164"/>
      <c r="C39" s="162"/>
      <c r="D39" s="162"/>
      <c r="E39" s="162"/>
      <c r="F39" s="0"/>
      <c r="G39" s="0"/>
    </row>
    <row r="40" customFormat="false" ht="24" hidden="false" customHeight="true" outlineLevel="0" collapsed="false">
      <c r="A40" s="160" t="s">
        <v>190</v>
      </c>
      <c r="B40" s="165" t="s">
        <v>204</v>
      </c>
      <c r="C40" s="165"/>
      <c r="D40" s="165"/>
      <c r="E40" s="165"/>
      <c r="F40" s="0"/>
      <c r="G40" s="161"/>
    </row>
    <row r="41" customFormat="false" ht="15" hidden="false" customHeight="false" outlineLevel="0" collapsed="false">
      <c r="A41" s="0"/>
      <c r="B41" s="159"/>
      <c r="C41" s="162"/>
      <c r="D41" s="162"/>
      <c r="E41" s="162"/>
      <c r="F41" s="0"/>
      <c r="G41" s="0"/>
    </row>
    <row r="42" customFormat="false" ht="24" hidden="false" customHeight="true" outlineLevel="0" collapsed="false">
      <c r="A42" s="160" t="s">
        <v>190</v>
      </c>
      <c r="B42" s="156" t="s">
        <v>205</v>
      </c>
      <c r="C42" s="156"/>
      <c r="D42" s="156"/>
      <c r="E42" s="156"/>
      <c r="F42" s="0"/>
      <c r="G42" s="161"/>
    </row>
    <row r="43" customFormat="false" ht="15" hidden="false" customHeight="false" outlineLevel="0" collapsed="false">
      <c r="A43" s="160"/>
      <c r="B43" s="159"/>
      <c r="C43" s="162"/>
      <c r="D43" s="162"/>
      <c r="E43" s="162"/>
      <c r="F43" s="0"/>
      <c r="G43" s="0"/>
    </row>
    <row r="44" customFormat="false" ht="24" hidden="false" customHeight="true" outlineLevel="0" collapsed="false">
      <c r="A44" s="160" t="s">
        <v>190</v>
      </c>
      <c r="B44" s="156" t="s">
        <v>206</v>
      </c>
      <c r="C44" s="156"/>
      <c r="D44" s="156"/>
      <c r="E44" s="156"/>
      <c r="F44" s="0"/>
      <c r="G44" s="161"/>
    </row>
    <row r="45" customFormat="false" ht="15" hidden="false" customHeight="false" outlineLevel="0" collapsed="false">
      <c r="A45" s="0"/>
      <c r="B45" s="159"/>
      <c r="C45" s="162"/>
      <c r="D45" s="162"/>
      <c r="E45" s="162"/>
      <c r="F45" s="0"/>
      <c r="G45" s="0"/>
    </row>
    <row r="46" customFormat="false" ht="24" hidden="false" customHeight="true" outlineLevel="0" collapsed="false">
      <c r="A46" s="160" t="s">
        <v>190</v>
      </c>
      <c r="B46" s="156" t="s">
        <v>207</v>
      </c>
      <c r="C46" s="156"/>
      <c r="D46" s="156"/>
      <c r="E46" s="156"/>
      <c r="F46" s="0"/>
      <c r="G46" s="161"/>
    </row>
    <row r="47" customFormat="false" ht="15" hidden="false" customHeight="false" outlineLevel="0" collapsed="false">
      <c r="A47" s="0"/>
      <c r="B47" s="159"/>
      <c r="C47" s="162"/>
      <c r="D47" s="162"/>
      <c r="E47" s="162"/>
      <c r="F47" s="0"/>
      <c r="G47" s="0"/>
    </row>
    <row r="48" customFormat="false" ht="24" hidden="false" customHeight="true" outlineLevel="0" collapsed="false">
      <c r="A48" s="160" t="s">
        <v>190</v>
      </c>
      <c r="B48" s="156" t="s">
        <v>208</v>
      </c>
      <c r="C48" s="156"/>
      <c r="D48" s="156"/>
      <c r="E48" s="156"/>
      <c r="F48" s="0"/>
      <c r="G48" s="161"/>
    </row>
    <row r="49" customFormat="false" ht="15" hidden="false" customHeight="false" outlineLevel="0" collapsed="false">
      <c r="A49" s="0"/>
      <c r="B49" s="159"/>
      <c r="C49" s="162"/>
      <c r="D49" s="162"/>
      <c r="E49" s="162"/>
      <c r="F49" s="0"/>
      <c r="G49" s="0"/>
    </row>
    <row r="50" customFormat="false" ht="24" hidden="false" customHeight="true" outlineLevel="0" collapsed="false">
      <c r="A50" s="160" t="s">
        <v>190</v>
      </c>
      <c r="B50" s="156" t="s">
        <v>209</v>
      </c>
      <c r="C50" s="156"/>
      <c r="D50" s="156"/>
      <c r="E50" s="156"/>
      <c r="F50" s="0"/>
      <c r="G50" s="161"/>
      <c r="H50" s="0"/>
      <c r="I50" s="0"/>
      <c r="J50" s="0"/>
      <c r="K50" s="0"/>
      <c r="L50" s="0"/>
    </row>
    <row r="51" customFormat="false" ht="15" hidden="false" customHeight="false" outlineLevel="0" collapsed="false">
      <c r="A51" s="0"/>
      <c r="B51" s="159"/>
      <c r="C51" s="162"/>
      <c r="D51" s="162"/>
      <c r="E51" s="162"/>
      <c r="F51" s="0"/>
      <c r="G51" s="0"/>
      <c r="H51" s="0"/>
      <c r="I51" s="0"/>
      <c r="J51" s="0"/>
      <c r="K51" s="0"/>
      <c r="L51" s="0"/>
    </row>
    <row r="52" customFormat="false" ht="24" hidden="false" customHeight="true" outlineLevel="0" collapsed="false">
      <c r="A52" s="160" t="s">
        <v>190</v>
      </c>
      <c r="B52" s="166" t="s">
        <v>210</v>
      </c>
      <c r="C52" s="166"/>
      <c r="D52" s="166"/>
      <c r="E52" s="166"/>
      <c r="F52" s="0"/>
      <c r="G52" s="161"/>
      <c r="H52" s="0"/>
      <c r="I52" s="0"/>
      <c r="J52" s="0"/>
      <c r="K52" s="0"/>
      <c r="L52" s="0"/>
    </row>
    <row r="53" customFormat="false" ht="15" hidden="false" customHeight="false" outlineLevel="0" collapsed="false">
      <c r="A53" s="0"/>
      <c r="B53" s="159"/>
      <c r="C53" s="162"/>
      <c r="D53" s="162"/>
      <c r="E53" s="162"/>
      <c r="F53" s="0"/>
      <c r="G53" s="0"/>
      <c r="H53" s="0"/>
      <c r="I53" s="0"/>
      <c r="J53" s="0"/>
      <c r="K53" s="0"/>
      <c r="L53" s="0"/>
    </row>
    <row r="54" s="155" customFormat="true" ht="34.5" hidden="false" customHeight="true" outlineLevel="0" collapsed="false">
      <c r="B54" s="167" t="s">
        <v>211</v>
      </c>
      <c r="C54" s="167"/>
      <c r="D54" s="167"/>
      <c r="E54" s="167"/>
    </row>
    <row r="55" customFormat="false" ht="54" hidden="false" customHeight="true" outlineLevel="0" collapsed="false">
      <c r="A55" s="0"/>
      <c r="B55" s="181" t="s">
        <v>236</v>
      </c>
      <c r="C55" s="181"/>
      <c r="D55" s="181"/>
      <c r="E55" s="181"/>
      <c r="F55" s="181"/>
      <c r="G55" s="181"/>
      <c r="H55" s="181"/>
      <c r="I55" s="0"/>
      <c r="J55" s="0"/>
      <c r="K55" s="0"/>
      <c r="L55" s="0"/>
    </row>
    <row r="56" customFormat="false" ht="12" hidden="false" customHeight="true" outlineLevel="0" collapsed="false">
      <c r="A56" s="0"/>
      <c r="B56" s="159"/>
      <c r="C56" s="162"/>
      <c r="D56" s="162"/>
      <c r="E56" s="162"/>
      <c r="F56" s="0"/>
      <c r="G56" s="0"/>
      <c r="H56" s="0"/>
      <c r="I56" s="0"/>
      <c r="J56" s="0"/>
      <c r="K56" s="0"/>
      <c r="L56" s="0"/>
    </row>
    <row r="57" s="172" customFormat="true" ht="12.75" hidden="false" customHeight="false" outlineLevel="0" collapsed="false">
      <c r="B57" s="173" t="s">
        <v>215</v>
      </c>
      <c r="C57" s="143"/>
    </row>
    <row r="58" s="172" customFormat="true" ht="12.75" hidden="false" customHeight="false" outlineLevel="0" collapsed="false">
      <c r="B58" s="173" t="s">
        <v>216</v>
      </c>
      <c r="C58" s="143"/>
    </row>
    <row r="59" s="172" customFormat="true" ht="12.75" hidden="false" customHeight="false" outlineLevel="0" collapsed="false">
      <c r="B59" s="173" t="s">
        <v>217</v>
      </c>
      <c r="C59" s="143"/>
    </row>
    <row r="60" s="172" customFormat="true" ht="12.75" hidden="false" customHeight="false" outlineLevel="0" collapsed="false">
      <c r="B60" s="174" t="s">
        <v>218</v>
      </c>
      <c r="C60" s="143"/>
    </row>
    <row r="61" s="172" customFormat="true" ht="12.75" hidden="false" customHeight="false" outlineLevel="0" collapsed="false">
      <c r="B61" s="173" t="s">
        <v>219</v>
      </c>
      <c r="C61" s="143"/>
    </row>
    <row r="63" customFormat="false" ht="15" hidden="false" customHeight="false" outlineLevel="0" collapsed="false"/>
    <row r="64" customFormat="false" ht="15" hidden="false" customHeight="false" outlineLevel="0" collapsed="false"/>
  </sheetData>
  <mergeCells count="23">
    <mergeCell ref="B1:E1"/>
    <mergeCell ref="E12:F12"/>
    <mergeCell ref="B15:E15"/>
    <mergeCell ref="B17:E17"/>
    <mergeCell ref="B19:E19"/>
    <mergeCell ref="B21:E21"/>
    <mergeCell ref="B23:E23"/>
    <mergeCell ref="B25:E25"/>
    <mergeCell ref="B28:E28"/>
    <mergeCell ref="B30:E30"/>
    <mergeCell ref="B32:E32"/>
    <mergeCell ref="B34:E34"/>
    <mergeCell ref="B36:E36"/>
    <mergeCell ref="B38:E38"/>
    <mergeCell ref="B40:E40"/>
    <mergeCell ref="B42:E42"/>
    <mergeCell ref="B44:E44"/>
    <mergeCell ref="B46:E46"/>
    <mergeCell ref="B48:E48"/>
    <mergeCell ref="B50:E50"/>
    <mergeCell ref="B52:E52"/>
    <mergeCell ref="B54:E54"/>
    <mergeCell ref="B55:H55"/>
  </mergeCells>
  <dataValidations count="3">
    <dataValidation allowBlank="true" operator="between" prompt="Inserire l'attività svolta come indicata nelle schede di ricognizione (02.01; 02.02)" promptTitle="Campo descrittivo:" showDropDown="false" showErrorMessage="true" showInputMessage="true" sqref="E12:F12" type="none">
      <formula1>0</formula1>
      <formula2>0</formula2>
    </dataValidation>
    <dataValidation allowBlank="true" operator="between" prompt="Selezionare dal menù a tendina" showDropDown="false" showErrorMessage="true" showInputMessage="true" sqref="E10"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6"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4.xml><?xml version="1.0" encoding="utf-8"?>
<worksheet xmlns="http://schemas.openxmlformats.org/spreadsheetml/2006/main" xmlns:r="http://schemas.openxmlformats.org/officeDocument/2006/relationships">
  <sheetPr filterMode="false">
    <pageSetUpPr fitToPage="true"/>
  </sheetPr>
  <dimension ref="A1:O66"/>
  <sheetViews>
    <sheetView showFormulas="false" showGridLines="false" showRowColHeaders="true" showZeros="true" rightToLeft="false" tabSelected="true" showOutlineSymbols="true" defaultGridColor="true" view="pageBreakPreview" topLeftCell="A7" colorId="64" zoomScale="100" zoomScaleNormal="100" zoomScalePageLayoutView="100" workbookViewId="0">
      <selection pane="topLeft" activeCell="D17" activeCellId="0" sqref="D17"/>
    </sheetView>
  </sheetViews>
  <sheetFormatPr defaultRowHeight="12.75" zeroHeight="false" outlineLevelRow="0" outlineLevelCol="0"/>
  <cols>
    <col collapsed="false" customWidth="true" hidden="false" outlineLevel="0" max="1" min="1" style="172" width="1.42"/>
    <col collapsed="false" customWidth="true" hidden="false" outlineLevel="0" max="2" min="2" style="172" width="19.14"/>
    <col collapsed="false" customWidth="true" hidden="false" outlineLevel="0" max="3" min="3" style="172" width="20.3"/>
    <col collapsed="false" customWidth="true" hidden="false" outlineLevel="0" max="7" min="4"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7.5" hidden="false" customHeight="true" outlineLevel="0" collapsed="false"/>
    <row r="2" customFormat="false" ht="12.75" hidden="false" customHeight="false" outlineLevel="0" collapsed="false">
      <c r="B2" s="82" t="s">
        <v>176</v>
      </c>
      <c r="C2" s="184"/>
      <c r="D2" s="184"/>
      <c r="E2" s="184"/>
    </row>
    <row r="3" customFormat="false" ht="20.1" hidden="false" customHeight="true" outlineLevel="0" collapsed="false">
      <c r="B3" s="88" t="s">
        <v>237</v>
      </c>
      <c r="C3" s="185"/>
      <c r="D3" s="184"/>
      <c r="E3" s="184"/>
    </row>
    <row r="4" customFormat="false" ht="12.75" hidden="false" customHeight="false" outlineLevel="0" collapsed="false">
      <c r="B4" s="186" t="s">
        <v>178</v>
      </c>
      <c r="C4" s="185"/>
      <c r="D4" s="184"/>
      <c r="E4" s="184"/>
    </row>
    <row r="5" s="146" customFormat="true" ht="16.5" hidden="false" customHeight="true" outlineLevel="0" collapsed="false">
      <c r="A5" s="148"/>
      <c r="B5" s="149"/>
      <c r="D5" s="150" t="s">
        <v>179</v>
      </c>
      <c r="E5" s="187" t="n">
        <v>1</v>
      </c>
      <c r="F5" s="187"/>
      <c r="G5" s="151" t="s">
        <v>180</v>
      </c>
      <c r="H5" s="151"/>
      <c r="I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190" t="s">
        <v>123</v>
      </c>
      <c r="F7" s="190"/>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184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238</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241</v>
      </c>
      <c r="C14" s="197" t="n">
        <v>504</v>
      </c>
      <c r="D14" s="184"/>
      <c r="E14" s="184"/>
      <c r="F14" s="196" t="s">
        <v>242</v>
      </c>
      <c r="G14" s="198" t="n">
        <v>18425000</v>
      </c>
    </row>
    <row r="15" customFormat="false" ht="31.5" hidden="false" customHeight="true" outlineLevel="0" collapsed="false">
      <c r="B15" s="196" t="s">
        <v>243</v>
      </c>
      <c r="C15" s="197" t="n">
        <v>5</v>
      </c>
      <c r="D15" s="184"/>
      <c r="E15" s="184"/>
      <c r="F15" s="196" t="s">
        <v>244</v>
      </c>
      <c r="G15" s="198" t="n">
        <v>78638</v>
      </c>
    </row>
    <row r="16" customFormat="false" ht="31.5" hidden="false" customHeight="true" outlineLevel="0" collapsed="false">
      <c r="B16" s="196" t="s">
        <v>245</v>
      </c>
      <c r="C16" s="197" t="n">
        <v>0</v>
      </c>
      <c r="D16" s="199" t="str">
        <f aca="false">+IF(C16&gt;C15,"Attenzione! Il numero indicato non può essere superiore al numero di amministratori","")</f>
        <v/>
      </c>
      <c r="E16" s="199"/>
      <c r="F16" s="196" t="s">
        <v>246</v>
      </c>
      <c r="G16" s="198" t="n">
        <v>71941</v>
      </c>
    </row>
    <row r="17" customFormat="false" ht="31.5" hidden="false" customHeight="true" outlineLevel="0" collapsed="false">
      <c r="B17" s="196" t="s">
        <v>247</v>
      </c>
      <c r="C17" s="197" t="n">
        <v>5</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2" t="s">
        <v>248</v>
      </c>
      <c r="C20" s="202"/>
      <c r="D20" s="194"/>
      <c r="E20" s="185"/>
      <c r="F20" s="203" t="s">
        <v>249</v>
      </c>
      <c r="G20" s="203"/>
    </row>
    <row r="21" customFormat="false" ht="12.75" hidden="false" customHeight="false" outlineLevel="0" collapsed="false">
      <c r="B21" s="196" t="n">
        <v>2020</v>
      </c>
      <c r="C21" s="198" t="n">
        <v>25573000</v>
      </c>
      <c r="D21" s="184"/>
      <c r="E21" s="184"/>
      <c r="F21" s="196" t="n">
        <v>2020</v>
      </c>
      <c r="G21" s="198" t="n">
        <v>161339000</v>
      </c>
      <c r="H21" s="172" t="s">
        <v>250</v>
      </c>
    </row>
    <row r="22" customFormat="false" ht="12.75" hidden="false" customHeight="false" outlineLevel="0" collapsed="false">
      <c r="B22" s="196" t="n">
        <v>2019</v>
      </c>
      <c r="C22" s="198" t="n">
        <v>55749000</v>
      </c>
      <c r="D22" s="184"/>
      <c r="E22" s="184"/>
      <c r="F22" s="196" t="n">
        <v>2019</v>
      </c>
      <c r="G22" s="198" t="n">
        <v>65944000</v>
      </c>
    </row>
    <row r="23" customFormat="false" ht="12.75" hidden="false" customHeight="false" outlineLevel="0" collapsed="false">
      <c r="B23" s="196" t="n">
        <v>2018</v>
      </c>
      <c r="C23" s="198" t="n">
        <v>47664000</v>
      </c>
      <c r="D23" s="204"/>
      <c r="E23" s="205"/>
      <c r="F23" s="196" t="n">
        <v>2018</v>
      </c>
      <c r="G23" s="198" t="n">
        <v>591514000</v>
      </c>
    </row>
    <row r="24" customFormat="false" ht="12.75" hidden="false" customHeight="false" outlineLevel="0" collapsed="false">
      <c r="B24" s="196" t="n">
        <v>2017</v>
      </c>
      <c r="C24" s="198" t="n">
        <v>50622000</v>
      </c>
      <c r="D24" s="184"/>
      <c r="E24" s="184"/>
      <c r="F24" s="196" t="s">
        <v>251</v>
      </c>
      <c r="G24" s="206" t="n">
        <f aca="false">AVERAGE(G21:G23)</f>
        <v>272932333.333333</v>
      </c>
    </row>
    <row r="25" customFormat="false" ht="12.75" hidden="false" customHeight="false" outlineLevel="0" collapsed="false">
      <c r="B25" s="196" t="n">
        <v>2016</v>
      </c>
      <c r="C25" s="198" t="n">
        <v>57728000</v>
      </c>
      <c r="D25" s="204"/>
      <c r="E25" s="207"/>
    </row>
    <row r="26" customFormat="false" ht="12.75" hidden="false" customHeight="true" outlineLevel="0" collapsed="false">
      <c r="B26" s="193"/>
      <c r="C26" s="185"/>
      <c r="D26" s="194"/>
      <c r="E26" s="185"/>
    </row>
    <row r="27" customFormat="false" ht="45" hidden="false" customHeight="true" outlineLevel="0" collapsed="false">
      <c r="B27" s="192" t="s">
        <v>252</v>
      </c>
      <c r="C27" s="184"/>
      <c r="D27" s="184"/>
      <c r="E27" s="208" t="s">
        <v>253</v>
      </c>
      <c r="F27" s="208"/>
      <c r="G27" s="208"/>
      <c r="H27" s="208"/>
      <c r="I27" s="208"/>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78" hidden="false" customHeight="true" outlineLevel="0" collapsed="false">
      <c r="B47" s="215" t="s">
        <v>263</v>
      </c>
      <c r="C47" s="215"/>
      <c r="D47" s="215"/>
      <c r="E47" s="215"/>
      <c r="F47" s="215"/>
      <c r="G47" s="215"/>
      <c r="H47" s="169"/>
    </row>
    <row r="48" customFormat="false" ht="43.5" hidden="false" customHeight="true" outlineLevel="0" collapsed="false">
      <c r="B48" s="216" t="s">
        <v>264</v>
      </c>
      <c r="C48" s="216"/>
      <c r="D48" s="216"/>
      <c r="E48" s="216"/>
      <c r="F48" s="216"/>
      <c r="G48" s="216"/>
      <c r="H48" s="169"/>
    </row>
    <row r="49" customFormat="false" ht="46.5" hidden="false" customHeight="true" outlineLevel="0" collapsed="false">
      <c r="B49" s="216" t="s">
        <v>265</v>
      </c>
      <c r="C49" s="216"/>
      <c r="D49" s="216"/>
      <c r="E49" s="216"/>
      <c r="F49" s="216"/>
      <c r="G49" s="216"/>
      <c r="H49" s="169"/>
    </row>
    <row r="50" customFormat="false" ht="9.95" hidden="false" customHeight="true" outlineLevel="0" collapsed="false">
      <c r="B50" s="192"/>
      <c r="C50" s="185"/>
      <c r="D50" s="185"/>
      <c r="E50" s="185"/>
    </row>
    <row r="51" s="189" customFormat="true" ht="12.75" hidden="false" customHeight="false" outlineLevel="0" collapsed="false">
      <c r="B51" s="212" t="s">
        <v>266</v>
      </c>
      <c r="C51" s="212"/>
      <c r="D51" s="212"/>
      <c r="E51" s="212"/>
    </row>
    <row r="52" customFormat="false" ht="61.5" hidden="false" customHeight="true" outlineLevel="0" collapsed="false">
      <c r="B52" s="215" t="s">
        <v>267</v>
      </c>
      <c r="C52" s="215"/>
      <c r="D52" s="215"/>
      <c r="E52" s="215"/>
      <c r="F52" s="215"/>
      <c r="G52" s="215"/>
      <c r="H52" s="169"/>
    </row>
    <row r="53" customFormat="false" ht="73.5" hidden="false" customHeight="true" outlineLevel="0" collapsed="false">
      <c r="B53" s="216"/>
      <c r="C53" s="216"/>
      <c r="D53" s="216"/>
      <c r="E53" s="216"/>
      <c r="F53" s="216"/>
      <c r="G53" s="216"/>
      <c r="H53" s="169"/>
    </row>
    <row r="54" customFormat="false" ht="72" hidden="false" customHeight="true" outlineLevel="0" collapsed="false">
      <c r="B54" s="216"/>
      <c r="C54" s="216"/>
      <c r="D54" s="216"/>
      <c r="E54" s="216"/>
      <c r="F54" s="216"/>
      <c r="G54" s="216"/>
    </row>
    <row r="55" customFormat="false" ht="72" hidden="false" customHeight="true" outlineLevel="0" collapsed="false">
      <c r="B55" s="217" t="s">
        <v>268</v>
      </c>
      <c r="C55" s="217"/>
      <c r="D55" s="217"/>
      <c r="E55" s="217"/>
      <c r="F55" s="217"/>
      <c r="G55" s="217"/>
    </row>
    <row r="56" customFormat="false" ht="72" hidden="false" customHeight="true" outlineLevel="0" collapsed="false">
      <c r="B56" s="218" t="s">
        <v>269</v>
      </c>
      <c r="C56" s="218"/>
      <c r="D56" s="218"/>
      <c r="E56" s="218"/>
      <c r="F56" s="218"/>
      <c r="G56" s="218"/>
    </row>
    <row r="57" customFormat="false" ht="72" hidden="false" customHeight="true" outlineLevel="0" collapsed="false">
      <c r="B57" s="218" t="s">
        <v>270</v>
      </c>
      <c r="C57" s="218"/>
      <c r="D57" s="218"/>
      <c r="E57" s="218"/>
      <c r="F57" s="218"/>
      <c r="G57" s="218"/>
    </row>
    <row r="58" customFormat="false" ht="12.75" hidden="false" customHeight="false" outlineLevel="0" collapsed="false">
      <c r="B58" s="173" t="s">
        <v>215</v>
      </c>
      <c r="C58" s="143"/>
    </row>
    <row r="59" customFormat="false" ht="12.75" hidden="false" customHeight="false" outlineLevel="0" collapsed="false">
      <c r="B59" s="173" t="s">
        <v>216</v>
      </c>
      <c r="C59" s="143"/>
    </row>
    <row r="60" customFormat="false" ht="12.75" hidden="false" customHeight="false" outlineLevel="0" collapsed="false">
      <c r="B60" s="173" t="s">
        <v>217</v>
      </c>
      <c r="C60" s="143"/>
    </row>
    <row r="61" customFormat="false" ht="12.75" hidden="false" customHeight="false" outlineLevel="0" collapsed="false">
      <c r="B61" s="174" t="s">
        <v>218</v>
      </c>
      <c r="C61" s="143"/>
    </row>
    <row r="62" customFormat="false" ht="12.75" hidden="false" customHeight="false" outlineLevel="0" collapsed="false">
      <c r="B62" s="173" t="s">
        <v>271</v>
      </c>
      <c r="C62" s="143"/>
    </row>
    <row r="63" customFormat="false" ht="12.75" hidden="false" customHeight="false" outlineLevel="0" collapsed="false">
      <c r="B63" s="173" t="s">
        <v>272</v>
      </c>
    </row>
    <row r="64" customFormat="false" ht="14.25" hidden="false" customHeight="false" outlineLevel="0" collapsed="false">
      <c r="B64" s="173" t="s">
        <v>273</v>
      </c>
      <c r="N64" s="219"/>
    </row>
    <row r="65" customFormat="false" ht="14.25" hidden="false" customHeight="false" outlineLevel="0" collapsed="false">
      <c r="B65" s="173" t="s">
        <v>274</v>
      </c>
      <c r="N65" s="219"/>
    </row>
    <row r="66" customFormat="false" ht="14.25" hidden="false" customHeight="false" outlineLevel="0" collapsed="false"/>
  </sheetData>
  <mergeCells count="21">
    <mergeCell ref="E5:F5"/>
    <mergeCell ref="E7:F7"/>
    <mergeCell ref="E9:F9"/>
    <mergeCell ref="E11:F11"/>
    <mergeCell ref="D16:E16"/>
    <mergeCell ref="D18:E18"/>
    <mergeCell ref="B20:C20"/>
    <mergeCell ref="F20:G20"/>
    <mergeCell ref="E27:I27"/>
    <mergeCell ref="B33:G33"/>
    <mergeCell ref="B36:G36"/>
    <mergeCell ref="B40:G40"/>
    <mergeCell ref="B47:G47"/>
    <mergeCell ref="B48:G48"/>
    <mergeCell ref="B49:G49"/>
    <mergeCell ref="B52:G52"/>
    <mergeCell ref="B53:G53"/>
    <mergeCell ref="B54:G54"/>
    <mergeCell ref="B55:G55"/>
    <mergeCell ref="B56:G56"/>
    <mergeCell ref="B57:G57"/>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uno dei progressivi già indicati nelle schede di ricognizione (02.01; 02.02)" promptTitle="Campo testo:" showDropDown="false" showErrorMessage="true" showInputMessage="true" sqref="E5:F5"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operator="between" prompt="Importi in euro" promptTitle="Campo numerico" showDropDown="false" showErrorMessage="true" showInputMessage="true" sqref="G15:G16 G21:G23" type="decimal">
      <formula1>0</formula1>
      <formula2>1E+032</formula2>
    </dataValidation>
    <dataValidation allowBlank="true" operator="greaterThanOrEqual" showDropDown="false" showErrorMessage="true" showInputMessage="true" sqref="G17 G24" type="decimal">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5.xml><?xml version="1.0" encoding="utf-8"?>
<worksheet xmlns="http://schemas.openxmlformats.org/spreadsheetml/2006/main" xmlns:r="http://schemas.openxmlformats.org/officeDocument/2006/relationships">
  <sheetPr filterMode="false">
    <pageSetUpPr fitToPage="true"/>
  </sheetPr>
  <dimension ref="A2:O6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E11" activeCellId="0" sqref="E11"/>
    </sheetView>
  </sheetViews>
  <sheetFormatPr defaultRowHeight="12.75" zeroHeight="false" outlineLevelRow="0" outlineLevelCol="0"/>
  <cols>
    <col collapsed="false" customWidth="true" hidden="false" outlineLevel="0" max="1" min="1" style="172" width="1.42"/>
    <col collapsed="false" customWidth="true" hidden="false" outlineLevel="0" max="2" min="2" style="172" width="19.14"/>
    <col collapsed="false" customWidth="true" hidden="false" outlineLevel="0" max="3" min="3" style="172" width="20.3"/>
    <col collapsed="false" customWidth="true" hidden="false" outlineLevel="0" max="7" min="4"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2" customFormat="false" ht="12.75" hidden="false" customHeight="false" outlineLevel="0" collapsed="false">
      <c r="B2" s="82" t="s">
        <v>176</v>
      </c>
      <c r="C2" s="184"/>
      <c r="D2" s="184"/>
      <c r="E2" s="184"/>
    </row>
    <row r="3" customFormat="false" ht="12.75" hidden="false" customHeight="fals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87" t="n">
        <v>2</v>
      </c>
      <c r="F5" s="187"/>
      <c r="G5" s="151" t="s">
        <v>180</v>
      </c>
      <c r="H5" s="151"/>
      <c r="I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190" t="s">
        <v>275</v>
      </c>
      <c r="F7" s="190"/>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184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221</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241</v>
      </c>
      <c r="C14" s="220" t="n">
        <v>179</v>
      </c>
      <c r="D14" s="184"/>
      <c r="E14" s="184"/>
      <c r="F14" s="196" t="s">
        <v>242</v>
      </c>
      <c r="G14" s="198" t="n">
        <v>4566450</v>
      </c>
    </row>
    <row r="15" customFormat="false" ht="31.5" hidden="false" customHeight="true" outlineLevel="0" collapsed="false">
      <c r="B15" s="196" t="s">
        <v>243</v>
      </c>
      <c r="C15" s="197" t="n">
        <v>5</v>
      </c>
      <c r="D15" s="184"/>
      <c r="E15" s="184"/>
      <c r="F15" s="196" t="s">
        <v>244</v>
      </c>
      <c r="G15" s="198" t="n">
        <v>73134</v>
      </c>
    </row>
    <row r="16" customFormat="false" ht="31.5" hidden="false" customHeight="true" outlineLevel="0" collapsed="false">
      <c r="B16" s="196" t="s">
        <v>245</v>
      </c>
      <c r="C16" s="197" t="n">
        <v>0</v>
      </c>
      <c r="D16" s="199" t="str">
        <f aca="false">+IF(C16&gt;C15,"Attenzione! Il numero indicato non può essere superiore al numero di amministratori","")</f>
        <v/>
      </c>
      <c r="E16" s="199"/>
      <c r="F16" s="196" t="s">
        <v>246</v>
      </c>
      <c r="G16" s="198" t="n">
        <v>68600</v>
      </c>
    </row>
    <row r="17" customFormat="false" ht="31.5" hidden="false" customHeight="true" outlineLevel="0" collapsed="false">
      <c r="B17" s="196" t="s">
        <v>247</v>
      </c>
      <c r="C17" s="197" t="n">
        <v>5</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2" t="s">
        <v>248</v>
      </c>
      <c r="C20" s="202"/>
      <c r="D20" s="194"/>
      <c r="E20" s="185"/>
      <c r="F20" s="203" t="s">
        <v>249</v>
      </c>
      <c r="G20" s="203"/>
    </row>
    <row r="21" customFormat="false" ht="12.75" hidden="false" customHeight="false" outlineLevel="0" collapsed="false">
      <c r="B21" s="196" t="n">
        <v>2020</v>
      </c>
      <c r="C21" s="198" t="n">
        <v>2366023</v>
      </c>
      <c r="D21" s="184"/>
      <c r="E21" s="184"/>
      <c r="F21" s="196" t="n">
        <v>2020</v>
      </c>
      <c r="G21" s="198" t="n">
        <v>37119603</v>
      </c>
      <c r="H21" s="172" t="s">
        <v>250</v>
      </c>
    </row>
    <row r="22" customFormat="false" ht="12.75" hidden="false" customHeight="false" outlineLevel="0" collapsed="false">
      <c r="B22" s="196" t="n">
        <v>2019</v>
      </c>
      <c r="C22" s="198" t="n">
        <v>1555830</v>
      </c>
      <c r="D22" s="184"/>
      <c r="E22" s="184"/>
      <c r="F22" s="196" t="n">
        <v>2019</v>
      </c>
      <c r="G22" s="198" t="n">
        <v>36005982</v>
      </c>
    </row>
    <row r="23" customFormat="false" ht="12.75" hidden="false" customHeight="false" outlineLevel="0" collapsed="false">
      <c r="B23" s="196" t="n">
        <v>2018</v>
      </c>
      <c r="C23" s="198" t="n">
        <v>1272573</v>
      </c>
      <c r="D23" s="204"/>
      <c r="E23" s="205"/>
      <c r="F23" s="196" t="n">
        <v>2018</v>
      </c>
      <c r="G23" s="198" t="n">
        <v>33903160</v>
      </c>
    </row>
    <row r="24" customFormat="false" ht="12.75" hidden="false" customHeight="false" outlineLevel="0" collapsed="false">
      <c r="B24" s="196" t="n">
        <v>2017</v>
      </c>
      <c r="C24" s="198" t="n">
        <v>3017852</v>
      </c>
      <c r="D24" s="184"/>
      <c r="E24" s="184"/>
      <c r="F24" s="196" t="s">
        <v>251</v>
      </c>
      <c r="G24" s="206" t="n">
        <f aca="false">AVERAGE(G21:G23)</f>
        <v>35676248.3333333</v>
      </c>
    </row>
    <row r="25" customFormat="false" ht="12.75" hidden="false" customHeight="false" outlineLevel="0" collapsed="false">
      <c r="B25" s="196" t="n">
        <v>2016</v>
      </c>
      <c r="C25" s="198" t="n">
        <v>1847090</v>
      </c>
      <c r="D25" s="204"/>
      <c r="E25" s="207"/>
    </row>
    <row r="26" customFormat="false" ht="12.75" hidden="false" customHeight="true" outlineLevel="0" collapsed="false">
      <c r="B26" s="193"/>
      <c r="C26" s="185"/>
      <c r="D26" s="194"/>
      <c r="E26" s="185"/>
    </row>
    <row r="27" customFormat="false" ht="45" hidden="false" customHeight="true" outlineLevel="0" collapsed="false">
      <c r="B27" s="192" t="s">
        <v>252</v>
      </c>
      <c r="C27" s="184"/>
      <c r="D27" s="184"/>
      <c r="E27" s="208" t="s">
        <v>253</v>
      </c>
      <c r="F27" s="208"/>
      <c r="G27" s="208"/>
      <c r="H27" s="208"/>
      <c r="I27" s="208"/>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78" hidden="false" customHeight="true" outlineLevel="0" collapsed="false">
      <c r="B47" s="215" t="s">
        <v>276</v>
      </c>
      <c r="C47" s="215"/>
      <c r="D47" s="215"/>
      <c r="E47" s="215"/>
      <c r="F47" s="215"/>
      <c r="G47" s="215"/>
      <c r="H47" s="169"/>
    </row>
    <row r="48" customFormat="false" ht="43.5" hidden="false" customHeight="true" outlineLevel="0" collapsed="false">
      <c r="B48" s="216"/>
      <c r="C48" s="216"/>
      <c r="D48" s="216"/>
      <c r="E48" s="216"/>
      <c r="F48" s="216"/>
      <c r="G48" s="216"/>
      <c r="H48" s="169"/>
    </row>
    <row r="49" customFormat="false" ht="46.5" hidden="false" customHeight="true" outlineLevel="0" collapsed="false">
      <c r="B49" s="216"/>
      <c r="C49" s="216"/>
      <c r="D49" s="216"/>
      <c r="E49" s="216"/>
      <c r="F49" s="216"/>
      <c r="G49" s="216"/>
      <c r="H49" s="169"/>
    </row>
    <row r="50" customFormat="false" ht="9.95" hidden="false" customHeight="true" outlineLevel="0" collapsed="false">
      <c r="B50" s="192"/>
      <c r="C50" s="185"/>
      <c r="D50" s="185"/>
      <c r="E50" s="185"/>
    </row>
    <row r="51" s="189" customFormat="true" ht="12.75" hidden="false" customHeight="false" outlineLevel="0" collapsed="false">
      <c r="B51" s="212" t="s">
        <v>266</v>
      </c>
      <c r="C51" s="212"/>
      <c r="D51" s="212"/>
      <c r="E51" s="212"/>
    </row>
    <row r="52" customFormat="false" ht="61.5" hidden="false" customHeight="true" outlineLevel="0" collapsed="false">
      <c r="B52" s="215" t="s">
        <v>277</v>
      </c>
      <c r="C52" s="215"/>
      <c r="D52" s="215"/>
      <c r="E52" s="215"/>
      <c r="F52" s="215"/>
      <c r="G52" s="215"/>
      <c r="H52" s="169"/>
    </row>
    <row r="53" customFormat="false" ht="73.5" hidden="false" customHeight="true" outlineLevel="0" collapsed="false">
      <c r="B53" s="216"/>
      <c r="C53" s="216"/>
      <c r="D53" s="216"/>
      <c r="E53" s="216"/>
      <c r="F53" s="216"/>
      <c r="G53" s="216"/>
      <c r="H53" s="169"/>
    </row>
    <row r="54" customFormat="false" ht="72" hidden="false" customHeight="true" outlineLevel="0" collapsed="false">
      <c r="B54" s="216"/>
      <c r="C54" s="216"/>
      <c r="D54" s="216"/>
      <c r="E54" s="216"/>
      <c r="F54" s="216"/>
      <c r="G54" s="216"/>
    </row>
    <row r="55" customFormat="false" ht="72" hidden="false" customHeight="true" outlineLevel="0" collapsed="false">
      <c r="B55" s="216"/>
      <c r="C55" s="216"/>
      <c r="D55" s="216"/>
      <c r="E55" s="216"/>
      <c r="F55" s="216"/>
      <c r="G55" s="216"/>
    </row>
    <row r="56" customFormat="false" ht="72" hidden="false" customHeight="true" outlineLevel="0" collapsed="false">
      <c r="B56" s="221"/>
      <c r="C56" s="221"/>
      <c r="D56" s="221"/>
      <c r="E56" s="221"/>
      <c r="F56" s="221"/>
      <c r="G56" s="221"/>
    </row>
    <row r="57" customFormat="false" ht="72" hidden="false" customHeight="true" outlineLevel="0" collapsed="false">
      <c r="B57" s="221"/>
      <c r="C57" s="221"/>
      <c r="D57" s="221"/>
      <c r="E57" s="221"/>
      <c r="F57" s="221"/>
      <c r="G57" s="221"/>
    </row>
    <row r="58" customFormat="false" ht="12.75" hidden="false" customHeight="false" outlineLevel="0" collapsed="false">
      <c r="B58" s="173" t="s">
        <v>215</v>
      </c>
      <c r="C58" s="143"/>
    </row>
    <row r="59" customFormat="false" ht="12.75" hidden="false" customHeight="false" outlineLevel="0" collapsed="false">
      <c r="B59" s="173" t="s">
        <v>216</v>
      </c>
      <c r="C59" s="143"/>
    </row>
    <row r="60" customFormat="false" ht="12.75" hidden="false" customHeight="false" outlineLevel="0" collapsed="false">
      <c r="B60" s="173" t="s">
        <v>217</v>
      </c>
      <c r="C60" s="143"/>
    </row>
    <row r="61" customFormat="false" ht="12.75" hidden="false" customHeight="false" outlineLevel="0" collapsed="false">
      <c r="B61" s="174" t="s">
        <v>218</v>
      </c>
      <c r="C61" s="143"/>
    </row>
    <row r="62" customFormat="false" ht="12.75" hidden="false" customHeight="false" outlineLevel="0" collapsed="false">
      <c r="B62" s="173" t="s">
        <v>271</v>
      </c>
      <c r="C62" s="143"/>
    </row>
    <row r="63" customFormat="false" ht="12.75" hidden="false" customHeight="false" outlineLevel="0" collapsed="false">
      <c r="B63" s="173" t="s">
        <v>272</v>
      </c>
    </row>
    <row r="64" customFormat="false" ht="14.25" hidden="false" customHeight="false" outlineLevel="0" collapsed="false">
      <c r="B64" s="173" t="s">
        <v>273</v>
      </c>
      <c r="N64" s="219"/>
    </row>
    <row r="65" customFormat="false" ht="14.25" hidden="false" customHeight="false" outlineLevel="0" collapsed="false">
      <c r="B65" s="173" t="s">
        <v>274</v>
      </c>
      <c r="N65" s="219"/>
    </row>
    <row r="66" customFormat="false" ht="14.25" hidden="false" customHeight="false" outlineLevel="0" collapsed="false"/>
  </sheetData>
  <mergeCells count="21">
    <mergeCell ref="E5:F5"/>
    <mergeCell ref="E7:F7"/>
    <mergeCell ref="E9:F9"/>
    <mergeCell ref="E11:F11"/>
    <mergeCell ref="D16:E16"/>
    <mergeCell ref="D18:E18"/>
    <mergeCell ref="B20:C20"/>
    <mergeCell ref="F20:G20"/>
    <mergeCell ref="E27:I27"/>
    <mergeCell ref="B33:G33"/>
    <mergeCell ref="B36:G36"/>
    <mergeCell ref="B40:G40"/>
    <mergeCell ref="B47:G47"/>
    <mergeCell ref="B48:G48"/>
    <mergeCell ref="B49:G49"/>
    <mergeCell ref="B52:G52"/>
    <mergeCell ref="B53:G53"/>
    <mergeCell ref="B54:G54"/>
    <mergeCell ref="B55:G55"/>
    <mergeCell ref="B56:G56"/>
    <mergeCell ref="B57:G57"/>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uno dei progressivi già indicati nelle schede di ricognizione (02.01; 02.02)" promptTitle="Campo testo:" showDropDown="false" showErrorMessage="true" showInputMessage="true" sqref="E5:F5"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operator="greaterThanOrEqual" showDropDown="false" showErrorMessage="true" showInputMessage="true" sqref="G17 G24" type="decimal">
      <formula1>0</formula1>
      <formula2>0</formula2>
    </dataValidation>
    <dataValidation allowBlank="true" operator="between" prompt="Importi in euro" promptTitle="Campo numerico" showDropDown="false" showErrorMessage="true" showInputMessage="true" sqref="G15:G16 G21:G23" type="decimal">
      <formula1>0</formula1>
      <formula2>1E+032</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6.xml><?xml version="1.0" encoding="utf-8"?>
<worksheet xmlns="http://schemas.openxmlformats.org/spreadsheetml/2006/main" xmlns:r="http://schemas.openxmlformats.org/officeDocument/2006/relationships">
  <sheetPr filterMode="false">
    <pageSetUpPr fitToPage="true"/>
  </sheetPr>
  <dimension ref="A1:P62"/>
  <sheetViews>
    <sheetView showFormulas="false" showGridLines="false" showRowColHeaders="true" showZeros="true" rightToLeft="false" tabSelected="false" showOutlineSymbols="true" defaultGridColor="true" view="pageBreakPreview" topLeftCell="A7" colorId="64" zoomScale="100" zoomScaleNormal="100" zoomScalePageLayoutView="100" workbookViewId="0">
      <selection pane="topLeft" activeCell="G14" activeCellId="0" sqref="G14"/>
    </sheetView>
  </sheetViews>
  <sheetFormatPr defaultRowHeight="12.75" zeroHeight="false" outlineLevelRow="0" outlineLevelCol="0"/>
  <cols>
    <col collapsed="false" customWidth="true" hidden="false" outlineLevel="0" max="1" min="1" style="172" width="1.42"/>
    <col collapsed="false" customWidth="true" hidden="false" outlineLevel="0" max="7" min="2"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44.25" hidden="false" customHeight="true" outlineLevel="0" collapsed="false">
      <c r="B1" s="176" t="s">
        <v>223</v>
      </c>
      <c r="C1" s="176"/>
      <c r="D1" s="176"/>
      <c r="E1" s="176"/>
    </row>
    <row r="2" customFormat="false" ht="12.75" hidden="false" customHeight="false" outlineLevel="0" collapsed="false">
      <c r="B2" s="82" t="s">
        <v>176</v>
      </c>
      <c r="C2" s="184"/>
      <c r="D2" s="184"/>
      <c r="E2" s="184"/>
    </row>
    <row r="3" customFormat="false" ht="20.1" hidden="false" customHeight="tru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26" t="n">
        <v>1</v>
      </c>
      <c r="F5" s="126"/>
      <c r="G5" s="151" t="s">
        <v>180</v>
      </c>
      <c r="H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222" t="s">
        <v>153</v>
      </c>
      <c r="F7" s="222"/>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224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225</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278</v>
      </c>
      <c r="C14" s="197" t="n">
        <v>32</v>
      </c>
      <c r="D14" s="184"/>
      <c r="E14" s="184"/>
      <c r="F14" s="196" t="s">
        <v>242</v>
      </c>
      <c r="G14" s="198" t="n">
        <v>1836816</v>
      </c>
    </row>
    <row r="15" customFormat="false" ht="31.5" hidden="false" customHeight="true" outlineLevel="0" collapsed="false">
      <c r="B15" s="196" t="s">
        <v>243</v>
      </c>
      <c r="C15" s="197" t="n">
        <v>5</v>
      </c>
      <c r="D15" s="184"/>
      <c r="E15" s="184"/>
      <c r="F15" s="196" t="s">
        <v>244</v>
      </c>
      <c r="G15" s="198" t="n">
        <v>33100</v>
      </c>
    </row>
    <row r="16" customFormat="false" ht="31.5" hidden="false" customHeight="true" outlineLevel="0" collapsed="false">
      <c r="B16" s="196" t="s">
        <v>245</v>
      </c>
      <c r="C16" s="197" t="n">
        <v>0</v>
      </c>
      <c r="D16" s="223" t="str">
        <f aca="false">+IF(C16&gt;C15,"Attenzione! Il numero indicato non può essere superiore al numero di amministratori","")</f>
        <v/>
      </c>
      <c r="E16" s="223"/>
      <c r="F16" s="196" t="s">
        <v>246</v>
      </c>
      <c r="G16" s="198" t="n">
        <v>21666</v>
      </c>
    </row>
    <row r="17" customFormat="false" ht="31.5" hidden="false" customHeight="true" outlineLevel="0" collapsed="false">
      <c r="B17" s="196" t="s">
        <v>247</v>
      </c>
      <c r="C17" s="197" t="n">
        <v>5</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3" t="s">
        <v>279</v>
      </c>
      <c r="C20" s="203"/>
      <c r="D20" s="194"/>
      <c r="E20" s="185"/>
      <c r="F20" s="203" t="s">
        <v>280</v>
      </c>
      <c r="G20" s="203"/>
    </row>
    <row r="21" customFormat="false" ht="12.75" hidden="false" customHeight="false" outlineLevel="0" collapsed="false">
      <c r="B21" s="196" t="n">
        <v>2020</v>
      </c>
      <c r="C21" s="198" t="n">
        <v>2415000</v>
      </c>
      <c r="D21" s="184"/>
      <c r="E21" s="184"/>
      <c r="F21" s="196" t="n">
        <v>2020</v>
      </c>
      <c r="G21" s="198" t="n">
        <v>10519000</v>
      </c>
    </row>
    <row r="22" customFormat="false" ht="12.75" hidden="false" customHeight="false" outlineLevel="0" collapsed="false">
      <c r="B22" s="196" t="n">
        <v>2019</v>
      </c>
      <c r="C22" s="198" t="n">
        <v>2060056.27</v>
      </c>
      <c r="D22" s="184"/>
      <c r="E22" s="184"/>
      <c r="F22" s="196" t="n">
        <v>2019</v>
      </c>
      <c r="G22" s="198" t="n">
        <v>10906000</v>
      </c>
    </row>
    <row r="23" customFormat="false" ht="12.75" hidden="false" customHeight="false" outlineLevel="0" collapsed="false">
      <c r="B23" s="196" t="n">
        <v>2018</v>
      </c>
      <c r="C23" s="198" t="n">
        <v>2148172</v>
      </c>
      <c r="D23" s="204"/>
      <c r="E23" s="205"/>
      <c r="F23" s="196" t="n">
        <v>2018</v>
      </c>
      <c r="G23" s="198" t="n">
        <v>11076620</v>
      </c>
    </row>
    <row r="24" customFormat="false" ht="12.75" hidden="false" customHeight="false" outlineLevel="0" collapsed="false">
      <c r="B24" s="196" t="n">
        <v>2017</v>
      </c>
      <c r="C24" s="198" t="n">
        <v>2071749</v>
      </c>
      <c r="D24" s="184"/>
      <c r="E24" s="184"/>
      <c r="F24" s="196" t="s">
        <v>251</v>
      </c>
      <c r="G24" s="206" t="n">
        <f aca="false">AVERAGE(G21:G23)</f>
        <v>10833873.3333333</v>
      </c>
    </row>
    <row r="25" customFormat="false" ht="12.75" hidden="false" customHeight="false" outlineLevel="0" collapsed="false">
      <c r="B25" s="196" t="n">
        <v>2016</v>
      </c>
      <c r="C25" s="198" t="n">
        <v>1596973</v>
      </c>
      <c r="D25" s="204"/>
      <c r="E25" s="207"/>
    </row>
    <row r="26" customFormat="false" ht="12.75" hidden="false" customHeight="true" outlineLevel="0" collapsed="false">
      <c r="B26" s="193"/>
      <c r="C26" s="185"/>
      <c r="D26" s="194"/>
      <c r="E26" s="185"/>
    </row>
    <row r="27" customFormat="false" ht="12.75" hidden="false" customHeight="false" outlineLevel="0" collapsed="false">
      <c r="B27" s="192" t="s">
        <v>252</v>
      </c>
      <c r="C27" s="184"/>
      <c r="D27" s="184"/>
      <c r="E27" s="184"/>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104.25" hidden="false" customHeight="true" outlineLevel="0" collapsed="false">
      <c r="B47" s="224"/>
      <c r="C47" s="224"/>
      <c r="D47" s="224"/>
      <c r="E47" s="224"/>
      <c r="F47" s="224"/>
      <c r="G47" s="224"/>
      <c r="H47" s="169"/>
    </row>
    <row r="48" customFormat="false" ht="9.95" hidden="false" customHeight="true" outlineLevel="0" collapsed="false">
      <c r="B48" s="192"/>
      <c r="C48" s="185"/>
      <c r="D48" s="185"/>
      <c r="E48" s="185"/>
    </row>
    <row r="49" s="189" customFormat="true" ht="12.75" hidden="false" customHeight="false" outlineLevel="0" collapsed="false">
      <c r="B49" s="212" t="s">
        <v>266</v>
      </c>
      <c r="C49" s="212"/>
      <c r="D49" s="212"/>
      <c r="E49" s="212"/>
    </row>
    <row r="50" customFormat="false" ht="51" hidden="false" customHeight="true" outlineLevel="0" collapsed="false">
      <c r="B50" s="215" t="s">
        <v>281</v>
      </c>
      <c r="C50" s="215"/>
      <c r="D50" s="215"/>
      <c r="E50" s="215"/>
      <c r="F50" s="215"/>
      <c r="G50" s="215"/>
      <c r="H50" s="169"/>
    </row>
    <row r="51" customFormat="false" ht="54.75" hidden="false" customHeight="true" outlineLevel="0" collapsed="false">
      <c r="B51" s="216"/>
      <c r="C51" s="216"/>
      <c r="D51" s="216"/>
      <c r="E51" s="216"/>
      <c r="F51" s="216"/>
      <c r="G51" s="216"/>
      <c r="K51" s="215"/>
      <c r="L51" s="215"/>
      <c r="M51" s="215"/>
      <c r="N51" s="215"/>
      <c r="O51" s="215"/>
      <c r="P51" s="215"/>
    </row>
    <row r="52" customFormat="false" ht="67.5" hidden="false" customHeight="true" outlineLevel="0" collapsed="false">
      <c r="B52" s="216"/>
      <c r="C52" s="216"/>
      <c r="D52" s="216"/>
      <c r="E52" s="216"/>
      <c r="F52" s="216"/>
      <c r="G52" s="216"/>
    </row>
    <row r="53" customFormat="false" ht="64.5" hidden="false" customHeight="true" outlineLevel="0" collapsed="false">
      <c r="B53" s="216"/>
      <c r="C53" s="216"/>
      <c r="D53" s="216"/>
      <c r="E53" s="216"/>
      <c r="F53" s="216"/>
      <c r="G53" s="216"/>
    </row>
    <row r="54" customFormat="false" ht="12.75" hidden="false" customHeight="false" outlineLevel="0" collapsed="false">
      <c r="B54" s="173" t="s">
        <v>215</v>
      </c>
      <c r="C54" s="143"/>
    </row>
    <row r="55" customFormat="false" ht="12.75" hidden="false" customHeight="false" outlineLevel="0" collapsed="false">
      <c r="B55" s="173" t="s">
        <v>216</v>
      </c>
      <c r="C55" s="143"/>
    </row>
    <row r="56" customFormat="false" ht="12.75" hidden="false" customHeight="false" outlineLevel="0" collapsed="false">
      <c r="B56" s="173" t="s">
        <v>217</v>
      </c>
      <c r="C56" s="143"/>
    </row>
    <row r="57" customFormat="false" ht="12.75" hidden="false" customHeight="false" outlineLevel="0" collapsed="false">
      <c r="B57" s="174" t="s">
        <v>218</v>
      </c>
      <c r="C57" s="143"/>
    </row>
    <row r="58" customFormat="false" ht="12.75" hidden="false" customHeight="false" outlineLevel="0" collapsed="false">
      <c r="B58" s="173" t="s">
        <v>271</v>
      </c>
      <c r="C58" s="143"/>
    </row>
    <row r="59" customFormat="false" ht="12.75" hidden="false" customHeight="false" outlineLevel="0" collapsed="false">
      <c r="B59" s="173" t="s">
        <v>272</v>
      </c>
    </row>
    <row r="60" customFormat="false" ht="14.25" hidden="false" customHeight="false" outlineLevel="0" collapsed="false">
      <c r="B60" s="173" t="s">
        <v>273</v>
      </c>
      <c r="N60" s="219"/>
    </row>
    <row r="61" customFormat="false" ht="14.25" hidden="false" customHeight="false" outlineLevel="0" collapsed="false">
      <c r="B61" s="173" t="s">
        <v>274</v>
      </c>
      <c r="N61" s="219"/>
    </row>
    <row r="62" customFormat="false" ht="14.25" hidden="false" customHeight="false" outlineLevel="0" collapsed="false"/>
  </sheetData>
  <mergeCells count="18">
    <mergeCell ref="B1:E1"/>
    <mergeCell ref="E5:F5"/>
    <mergeCell ref="E7:F7"/>
    <mergeCell ref="E9:F9"/>
    <mergeCell ref="E11:F11"/>
    <mergeCell ref="D16:E16"/>
    <mergeCell ref="D18:E18"/>
    <mergeCell ref="B20:C20"/>
    <mergeCell ref="F20:G20"/>
    <mergeCell ref="B33:G33"/>
    <mergeCell ref="B36:G36"/>
    <mergeCell ref="B40:G40"/>
    <mergeCell ref="B47:G47"/>
    <mergeCell ref="B50:G50"/>
    <mergeCell ref="B51:G51"/>
    <mergeCell ref="K51:P51"/>
    <mergeCell ref="B52:G52"/>
    <mergeCell ref="B53:G53"/>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operator="between" prompt="Importi in euro" promptTitle="Campo numerico" showDropDown="false" showErrorMessage="true" showInputMessage="true" sqref="G15:G16 G21:G23" type="decimal">
      <formula1>0</formula1>
      <formula2>1E+032</formula2>
    </dataValidation>
    <dataValidation allowBlank="true" operator="greaterThanOrEqual" showDropDown="false" showErrorMessage="true" showInputMessage="true" sqref="G17 G24" type="decimal">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5"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7.xml><?xml version="1.0" encoding="utf-8"?>
<worksheet xmlns="http://schemas.openxmlformats.org/spreadsheetml/2006/main" xmlns:r="http://schemas.openxmlformats.org/officeDocument/2006/relationships">
  <sheetPr filterMode="false">
    <pageSetUpPr fitToPage="true"/>
  </sheetPr>
  <dimension ref="A1:P62"/>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E11" activeCellId="0" sqref="E11"/>
    </sheetView>
  </sheetViews>
  <sheetFormatPr defaultRowHeight="12.75" zeroHeight="false" outlineLevelRow="0" outlineLevelCol="0"/>
  <cols>
    <col collapsed="false" customWidth="true" hidden="false" outlineLevel="0" max="1" min="1" style="172" width="1.42"/>
    <col collapsed="false" customWidth="true" hidden="false" outlineLevel="0" max="7" min="2"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44.25" hidden="false" customHeight="true" outlineLevel="0" collapsed="false">
      <c r="B1" s="176" t="s">
        <v>223</v>
      </c>
      <c r="C1" s="176"/>
      <c r="D1" s="176"/>
      <c r="E1" s="176"/>
    </row>
    <row r="2" customFormat="false" ht="12.75" hidden="false" customHeight="false" outlineLevel="0" collapsed="false">
      <c r="B2" s="82" t="s">
        <v>176</v>
      </c>
      <c r="C2" s="184"/>
      <c r="D2" s="184"/>
      <c r="E2" s="184"/>
    </row>
    <row r="3" customFormat="false" ht="20.1" hidden="false" customHeight="tru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26" t="n">
        <v>2</v>
      </c>
      <c r="F5" s="126"/>
      <c r="G5" s="151" t="s">
        <v>180</v>
      </c>
      <c r="H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222" t="s">
        <v>156</v>
      </c>
      <c r="F7" s="222"/>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184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157</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278</v>
      </c>
      <c r="C14" s="197" t="n">
        <v>87</v>
      </c>
      <c r="E14" s="184"/>
      <c r="F14" s="196" t="s">
        <v>242</v>
      </c>
      <c r="G14" s="198" t="n">
        <v>21632000</v>
      </c>
    </row>
    <row r="15" customFormat="false" ht="31.5" hidden="false" customHeight="true" outlineLevel="0" collapsed="false">
      <c r="B15" s="196" t="s">
        <v>243</v>
      </c>
      <c r="C15" s="197" t="n">
        <v>7</v>
      </c>
      <c r="D15" s="184"/>
      <c r="E15" s="184"/>
      <c r="F15" s="196" t="s">
        <v>244</v>
      </c>
      <c r="G15" s="198" t="n">
        <v>1149000</v>
      </c>
    </row>
    <row r="16" customFormat="false" ht="31.5" hidden="false" customHeight="true" outlineLevel="0" collapsed="false">
      <c r="B16" s="196" t="s">
        <v>245</v>
      </c>
      <c r="C16" s="197" t="n">
        <v>0</v>
      </c>
      <c r="D16" s="223" t="str">
        <f aca="false">+IF(C16&gt;C15,"Attenzione! Il numero indicato non può essere superiore al numero di amministratori","")</f>
        <v/>
      </c>
      <c r="E16" s="223"/>
      <c r="F16" s="196" t="s">
        <v>246</v>
      </c>
      <c r="G16" s="198" t="n">
        <v>98000</v>
      </c>
    </row>
    <row r="17" customFormat="false" ht="31.5" hidden="false" customHeight="true" outlineLevel="0" collapsed="false">
      <c r="B17" s="196" t="s">
        <v>247</v>
      </c>
      <c r="C17" s="197" t="n">
        <v>5</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3" t="s">
        <v>279</v>
      </c>
      <c r="C20" s="203"/>
      <c r="D20" s="194"/>
      <c r="E20" s="185"/>
      <c r="F20" s="203" t="s">
        <v>280</v>
      </c>
      <c r="G20" s="203"/>
    </row>
    <row r="21" customFormat="false" ht="12.75" hidden="false" customHeight="false" outlineLevel="0" collapsed="false">
      <c r="B21" s="196" t="n">
        <v>2020</v>
      </c>
      <c r="C21" s="198" t="n">
        <v>35931690</v>
      </c>
      <c r="D21" s="225" t="s">
        <v>250</v>
      </c>
      <c r="E21" s="226"/>
      <c r="F21" s="196" t="n">
        <v>2020</v>
      </c>
      <c r="G21" s="198" t="n">
        <v>11819260</v>
      </c>
    </row>
    <row r="22" customFormat="false" ht="12.75" hidden="false" customHeight="false" outlineLevel="0" collapsed="false">
      <c r="B22" s="196" t="n">
        <v>2019</v>
      </c>
      <c r="C22" s="198" t="n">
        <v>521266000</v>
      </c>
      <c r="D22" s="227"/>
      <c r="E22" s="228"/>
      <c r="F22" s="196" t="n">
        <v>2019</v>
      </c>
      <c r="G22" s="198" t="n">
        <v>12426000</v>
      </c>
    </row>
    <row r="23" customFormat="false" ht="12.75" hidden="false" customHeight="false" outlineLevel="0" collapsed="false">
      <c r="B23" s="196" t="n">
        <v>2018</v>
      </c>
      <c r="C23" s="198" t="n">
        <v>41979000</v>
      </c>
      <c r="D23" s="204"/>
      <c r="E23" s="205"/>
      <c r="F23" s="196" t="n">
        <v>2018</v>
      </c>
      <c r="G23" s="198" t="n">
        <v>12520000</v>
      </c>
    </row>
    <row r="24" customFormat="false" ht="12.75" hidden="false" customHeight="false" outlineLevel="0" collapsed="false">
      <c r="B24" s="196" t="n">
        <v>2017</v>
      </c>
      <c r="C24" s="198" t="n">
        <v>43618000</v>
      </c>
      <c r="D24" s="184"/>
      <c r="E24" s="184"/>
      <c r="F24" s="196" t="s">
        <v>251</v>
      </c>
      <c r="G24" s="206" t="n">
        <f aca="false">AVERAGE(G21:G23)</f>
        <v>12255086.6666667</v>
      </c>
    </row>
    <row r="25" customFormat="false" ht="12.75" hidden="false" customHeight="false" outlineLevel="0" collapsed="false">
      <c r="B25" s="196" t="n">
        <v>2016</v>
      </c>
      <c r="C25" s="198" t="n">
        <v>33700000</v>
      </c>
      <c r="D25" s="204"/>
      <c r="E25" s="207"/>
    </row>
    <row r="26" customFormat="false" ht="31.5" hidden="false" customHeight="true" outlineLevel="0" collapsed="false">
      <c r="B26" s="193"/>
      <c r="C26" s="185"/>
      <c r="F26" s="229" t="s">
        <v>282</v>
      </c>
      <c r="G26" s="229"/>
    </row>
    <row r="27" customFormat="false" ht="30" hidden="false" customHeight="true" outlineLevel="0" collapsed="false">
      <c r="B27" s="192" t="s">
        <v>252</v>
      </c>
      <c r="C27" s="184"/>
      <c r="D27" s="184"/>
      <c r="E27" s="184"/>
      <c r="F27" s="229"/>
      <c r="G27" s="229"/>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104.25" hidden="false" customHeight="true" outlineLevel="0" collapsed="false">
      <c r="B47" s="224"/>
      <c r="C47" s="224"/>
      <c r="D47" s="224"/>
      <c r="E47" s="224"/>
      <c r="F47" s="224"/>
      <c r="G47" s="224"/>
      <c r="H47" s="169"/>
    </row>
    <row r="48" customFormat="false" ht="9.95" hidden="false" customHeight="true" outlineLevel="0" collapsed="false">
      <c r="B48" s="192"/>
      <c r="C48" s="185"/>
      <c r="D48" s="185"/>
      <c r="E48" s="185"/>
    </row>
    <row r="49" s="189" customFormat="true" ht="12.75" hidden="false" customHeight="false" outlineLevel="0" collapsed="false">
      <c r="B49" s="212" t="s">
        <v>266</v>
      </c>
      <c r="C49" s="212"/>
      <c r="D49" s="212"/>
      <c r="E49" s="212"/>
    </row>
    <row r="50" customFormat="false" ht="33.75" hidden="false" customHeight="true" outlineLevel="0" collapsed="false">
      <c r="B50" s="215" t="s">
        <v>283</v>
      </c>
      <c r="C50" s="215"/>
      <c r="D50" s="215"/>
      <c r="E50" s="215"/>
      <c r="F50" s="215"/>
      <c r="G50" s="215"/>
      <c r="H50" s="169"/>
    </row>
    <row r="51" customFormat="false" ht="46.5" hidden="false" customHeight="true" outlineLevel="0" collapsed="false">
      <c r="B51" s="216" t="s">
        <v>284</v>
      </c>
      <c r="C51" s="216"/>
      <c r="D51" s="216"/>
      <c r="E51" s="216"/>
      <c r="F51" s="216"/>
      <c r="G51" s="216"/>
      <c r="K51" s="215"/>
      <c r="L51" s="215"/>
      <c r="M51" s="215"/>
      <c r="N51" s="215"/>
      <c r="O51" s="215"/>
      <c r="P51" s="215"/>
    </row>
    <row r="52" customFormat="false" ht="41.25" hidden="false" customHeight="true" outlineLevel="0" collapsed="false">
      <c r="B52" s="216" t="s">
        <v>285</v>
      </c>
      <c r="C52" s="216"/>
      <c r="D52" s="216"/>
      <c r="E52" s="216"/>
      <c r="F52" s="216"/>
      <c r="G52" s="216"/>
    </row>
    <row r="53" customFormat="false" ht="84" hidden="false" customHeight="true" outlineLevel="0" collapsed="false">
      <c r="B53" s="230"/>
      <c r="C53" s="230"/>
      <c r="D53" s="230"/>
      <c r="E53" s="230"/>
      <c r="F53" s="230"/>
      <c r="G53" s="230"/>
    </row>
    <row r="54" customFormat="false" ht="12.75" hidden="false" customHeight="false" outlineLevel="0" collapsed="false">
      <c r="B54" s="173" t="s">
        <v>215</v>
      </c>
      <c r="C54" s="143"/>
    </row>
    <row r="55" customFormat="false" ht="12.75" hidden="false" customHeight="false" outlineLevel="0" collapsed="false">
      <c r="B55" s="173" t="s">
        <v>216</v>
      </c>
      <c r="C55" s="143"/>
    </row>
    <row r="56" customFormat="false" ht="12.75" hidden="false" customHeight="false" outlineLevel="0" collapsed="false">
      <c r="B56" s="173" t="s">
        <v>217</v>
      </c>
      <c r="C56" s="143"/>
    </row>
    <row r="57" customFormat="false" ht="12.75" hidden="false" customHeight="false" outlineLevel="0" collapsed="false">
      <c r="B57" s="174" t="s">
        <v>218</v>
      </c>
      <c r="C57" s="143"/>
    </row>
    <row r="58" customFormat="false" ht="12.75" hidden="false" customHeight="false" outlineLevel="0" collapsed="false">
      <c r="B58" s="173" t="s">
        <v>271</v>
      </c>
      <c r="C58" s="143"/>
    </row>
    <row r="59" customFormat="false" ht="12.75" hidden="false" customHeight="false" outlineLevel="0" collapsed="false">
      <c r="B59" s="173" t="s">
        <v>272</v>
      </c>
    </row>
    <row r="60" customFormat="false" ht="14.25" hidden="false" customHeight="false" outlineLevel="0" collapsed="false">
      <c r="B60" s="173" t="s">
        <v>273</v>
      </c>
      <c r="N60" s="219"/>
    </row>
    <row r="61" customFormat="false" ht="14.25" hidden="false" customHeight="false" outlineLevel="0" collapsed="false">
      <c r="B61" s="173" t="s">
        <v>274</v>
      </c>
      <c r="N61" s="219"/>
    </row>
    <row r="62" customFormat="false" ht="14.25" hidden="false" customHeight="false" outlineLevel="0" collapsed="false"/>
  </sheetData>
  <mergeCells count="20">
    <mergeCell ref="B1:E1"/>
    <mergeCell ref="E5:F5"/>
    <mergeCell ref="E7:F7"/>
    <mergeCell ref="E9:F9"/>
    <mergeCell ref="E11:F11"/>
    <mergeCell ref="D16:E16"/>
    <mergeCell ref="D18:E18"/>
    <mergeCell ref="B20:C20"/>
    <mergeCell ref="F20:G20"/>
    <mergeCell ref="F26:G26"/>
    <mergeCell ref="F27:G27"/>
    <mergeCell ref="B33:G33"/>
    <mergeCell ref="B36:G36"/>
    <mergeCell ref="B40:G40"/>
    <mergeCell ref="B47:G47"/>
    <mergeCell ref="B50:G50"/>
    <mergeCell ref="B51:G51"/>
    <mergeCell ref="K51:P51"/>
    <mergeCell ref="B52:G52"/>
    <mergeCell ref="B53:G53"/>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uno dei progressivi già indicati nelle schede di ricognizione (02.01; 02.02)" promptTitle="Campo testo:" showDropDown="false" showErrorMessage="true" showInputMessage="true" sqref="E5"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operator="between" prompt="Importi in euro" promptTitle="Campo numerico" showDropDown="false" showErrorMessage="true" showInputMessage="true" sqref="G15:G16 G21:G23" type="decimal">
      <formula1>0</formula1>
      <formula2>1E+032</formula2>
    </dataValidation>
    <dataValidation allowBlank="true" operator="greaterThanOrEqual" showDropDown="false" showErrorMessage="true" showInputMessage="true" sqref="G17 G24" type="decimal">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8.xml><?xml version="1.0" encoding="utf-8"?>
<worksheet xmlns="http://schemas.openxmlformats.org/spreadsheetml/2006/main" xmlns:r="http://schemas.openxmlformats.org/officeDocument/2006/relationships">
  <sheetPr filterMode="false">
    <pageSetUpPr fitToPage="true"/>
  </sheetPr>
  <dimension ref="A1:O62"/>
  <sheetViews>
    <sheetView showFormulas="false" showGridLines="false" showRowColHeaders="true" showZeros="true" rightToLeft="false" tabSelected="false" showOutlineSymbols="true" defaultGridColor="true" view="pageBreakPreview" topLeftCell="A7" colorId="64" zoomScale="100" zoomScaleNormal="100" zoomScalePageLayoutView="100" workbookViewId="0">
      <selection pane="topLeft" activeCell="G2" activeCellId="0" sqref="G2"/>
    </sheetView>
  </sheetViews>
  <sheetFormatPr defaultRowHeight="12.75" zeroHeight="false" outlineLevelRow="0" outlineLevelCol="0"/>
  <cols>
    <col collapsed="false" customWidth="true" hidden="false" outlineLevel="0" max="1" min="1" style="172" width="1.42"/>
    <col collapsed="false" customWidth="true" hidden="false" outlineLevel="0" max="7" min="2"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44.25" hidden="false" customHeight="true" outlineLevel="0" collapsed="false">
      <c r="B1" s="176" t="s">
        <v>223</v>
      </c>
      <c r="C1" s="176"/>
      <c r="D1" s="176"/>
      <c r="E1" s="176"/>
    </row>
    <row r="2" customFormat="false" ht="12.75" hidden="false" customHeight="false" outlineLevel="0" collapsed="false">
      <c r="B2" s="82" t="s">
        <v>176</v>
      </c>
      <c r="C2" s="184"/>
      <c r="D2" s="184"/>
      <c r="E2" s="184"/>
    </row>
    <row r="3" customFormat="false" ht="20.1" hidden="false" customHeight="tru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26" t="n">
        <v>3</v>
      </c>
      <c r="F5" s="126"/>
      <c r="G5" s="151" t="s">
        <v>180</v>
      </c>
      <c r="H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222" t="s">
        <v>286</v>
      </c>
      <c r="F7" s="222"/>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224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287</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278</v>
      </c>
      <c r="C14" s="197" t="n">
        <v>18</v>
      </c>
      <c r="D14" s="184"/>
      <c r="E14" s="184"/>
      <c r="F14" s="196" t="s">
        <v>242</v>
      </c>
      <c r="G14" s="198" t="n">
        <v>1251661</v>
      </c>
    </row>
    <row r="15" customFormat="false" ht="31.5" hidden="false" customHeight="true" outlineLevel="0" collapsed="false">
      <c r="B15" s="196" t="s">
        <v>243</v>
      </c>
      <c r="C15" s="197" t="n">
        <v>1</v>
      </c>
      <c r="D15" s="184"/>
      <c r="E15" s="184"/>
      <c r="F15" s="196" t="s">
        <v>244</v>
      </c>
      <c r="G15" s="231" t="n">
        <v>3911</v>
      </c>
    </row>
    <row r="16" customFormat="false" ht="31.5" hidden="false" customHeight="true" outlineLevel="0" collapsed="false">
      <c r="B16" s="196" t="s">
        <v>245</v>
      </c>
      <c r="C16" s="197" t="n">
        <v>0</v>
      </c>
      <c r="D16" s="223" t="str">
        <f aca="false">+IF(C16&gt;C15,"Attenzione! Il numero indicato non può essere superiore al numero di amministratori","")</f>
        <v/>
      </c>
      <c r="E16" s="223"/>
      <c r="F16" s="196" t="s">
        <v>246</v>
      </c>
      <c r="G16" s="198" t="n">
        <v>4900</v>
      </c>
    </row>
    <row r="17" customFormat="false" ht="31.5" hidden="false" customHeight="true" outlineLevel="0" collapsed="false">
      <c r="B17" s="196" t="s">
        <v>247</v>
      </c>
      <c r="C17" s="197" t="n">
        <v>1</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3" t="s">
        <v>279</v>
      </c>
      <c r="C20" s="203"/>
      <c r="D20" s="194"/>
      <c r="E20" s="185"/>
      <c r="F20" s="203" t="s">
        <v>280</v>
      </c>
      <c r="G20" s="203"/>
    </row>
    <row r="21" customFormat="false" ht="12.75" hidden="false" customHeight="false" outlineLevel="0" collapsed="false">
      <c r="B21" s="196" t="n">
        <v>2020</v>
      </c>
      <c r="C21" s="198" t="n">
        <v>-850890</v>
      </c>
      <c r="D21" s="184"/>
      <c r="E21" s="184"/>
      <c r="F21" s="196" t="n">
        <v>2020</v>
      </c>
      <c r="G21" s="198" t="n">
        <v>3039700</v>
      </c>
    </row>
    <row r="22" customFormat="false" ht="12.75" hidden="false" customHeight="false" outlineLevel="0" collapsed="false">
      <c r="B22" s="196" t="n">
        <v>2019</v>
      </c>
      <c r="C22" s="198" t="n">
        <v>52128</v>
      </c>
      <c r="D22" s="184"/>
      <c r="E22" s="184"/>
      <c r="F22" s="196" t="n">
        <v>2019</v>
      </c>
      <c r="G22" s="198" t="n">
        <v>5576300</v>
      </c>
    </row>
    <row r="23" customFormat="false" ht="12.75" hidden="false" customHeight="false" outlineLevel="0" collapsed="false">
      <c r="B23" s="196" t="n">
        <v>2018</v>
      </c>
      <c r="C23" s="198" t="n">
        <v>149393</v>
      </c>
      <c r="D23" s="204"/>
      <c r="E23" s="205"/>
      <c r="F23" s="196" t="n">
        <v>2018</v>
      </c>
      <c r="G23" s="198" t="n">
        <v>4992860</v>
      </c>
    </row>
    <row r="24" customFormat="false" ht="12.75" hidden="false" customHeight="false" outlineLevel="0" collapsed="false">
      <c r="B24" s="196" t="n">
        <v>2017</v>
      </c>
      <c r="C24" s="198" t="n">
        <v>26704</v>
      </c>
      <c r="D24" s="184"/>
      <c r="E24" s="184"/>
      <c r="F24" s="196" t="s">
        <v>251</v>
      </c>
      <c r="G24" s="206" t="n">
        <f aca="false">AVERAGE(G21:G23)</f>
        <v>4536286.66666667</v>
      </c>
    </row>
    <row r="25" customFormat="false" ht="12.75" hidden="false" customHeight="false" outlineLevel="0" collapsed="false">
      <c r="B25" s="196" t="n">
        <v>2016</v>
      </c>
      <c r="C25" s="198" t="n">
        <v>44513</v>
      </c>
      <c r="D25" s="204"/>
      <c r="E25" s="207"/>
    </row>
    <row r="26" customFormat="false" ht="12.75" hidden="false" customHeight="true" outlineLevel="0" collapsed="false">
      <c r="B26" s="193"/>
      <c r="C26" s="185"/>
      <c r="D26" s="194"/>
      <c r="E26" s="185"/>
    </row>
    <row r="27" customFormat="false" ht="12.75" hidden="false" customHeight="false" outlineLevel="0" collapsed="false">
      <c r="B27" s="192" t="s">
        <v>252</v>
      </c>
      <c r="C27" s="184"/>
      <c r="D27" s="184"/>
      <c r="E27" s="184"/>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104.25" hidden="false" customHeight="true" outlineLevel="0" collapsed="false">
      <c r="B47" s="224"/>
      <c r="C47" s="224"/>
      <c r="D47" s="224"/>
      <c r="E47" s="224"/>
      <c r="F47" s="224"/>
      <c r="G47" s="224"/>
      <c r="H47" s="169"/>
    </row>
    <row r="48" customFormat="false" ht="9.95" hidden="false" customHeight="true" outlineLevel="0" collapsed="false">
      <c r="B48" s="192"/>
      <c r="C48" s="185"/>
      <c r="D48" s="185"/>
      <c r="E48" s="185"/>
    </row>
    <row r="49" s="189" customFormat="true" ht="12.75" hidden="false" customHeight="false" outlineLevel="0" collapsed="false">
      <c r="B49" s="212" t="s">
        <v>266</v>
      </c>
      <c r="C49" s="212"/>
      <c r="D49" s="212"/>
      <c r="E49" s="212"/>
    </row>
    <row r="50" customFormat="false" ht="43.5" hidden="false" customHeight="true" outlineLevel="0" collapsed="false">
      <c r="B50" s="215"/>
      <c r="C50" s="215"/>
      <c r="D50" s="215"/>
      <c r="E50" s="215"/>
      <c r="F50" s="215"/>
      <c r="G50" s="215"/>
      <c r="H50" s="169"/>
    </row>
    <row r="51" customFormat="false" ht="43.5" hidden="false" customHeight="true" outlineLevel="0" collapsed="false">
      <c r="B51" s="232" t="s">
        <v>288</v>
      </c>
      <c r="C51" s="232"/>
      <c r="D51" s="232"/>
      <c r="E51" s="232"/>
      <c r="F51" s="232"/>
      <c r="G51" s="232"/>
    </row>
    <row r="52" customFormat="false" ht="80.25" hidden="false" customHeight="true" outlineLevel="0" collapsed="false">
      <c r="B52" s="216"/>
      <c r="C52" s="216"/>
      <c r="D52" s="216"/>
      <c r="E52" s="216"/>
      <c r="F52" s="216"/>
      <c r="G52" s="216"/>
    </row>
    <row r="53" customFormat="false" ht="44.25" hidden="false" customHeight="true" outlineLevel="0" collapsed="false">
      <c r="B53" s="233"/>
      <c r="C53" s="233"/>
      <c r="D53" s="233"/>
      <c r="E53" s="233"/>
      <c r="F53" s="233"/>
      <c r="G53" s="233"/>
    </row>
    <row r="54" customFormat="false" ht="12.75" hidden="false" customHeight="false" outlineLevel="0" collapsed="false">
      <c r="B54" s="173" t="s">
        <v>215</v>
      </c>
      <c r="C54" s="143"/>
    </row>
    <row r="55" customFormat="false" ht="12.75" hidden="false" customHeight="false" outlineLevel="0" collapsed="false">
      <c r="B55" s="173" t="s">
        <v>216</v>
      </c>
      <c r="C55" s="143"/>
    </row>
    <row r="56" customFormat="false" ht="12.75" hidden="false" customHeight="false" outlineLevel="0" collapsed="false">
      <c r="B56" s="173" t="s">
        <v>217</v>
      </c>
      <c r="C56" s="143"/>
    </row>
    <row r="57" customFormat="false" ht="12.75" hidden="false" customHeight="false" outlineLevel="0" collapsed="false">
      <c r="B57" s="174" t="s">
        <v>218</v>
      </c>
      <c r="C57" s="143"/>
    </row>
    <row r="58" customFormat="false" ht="12.75" hidden="false" customHeight="false" outlineLevel="0" collapsed="false">
      <c r="B58" s="173" t="s">
        <v>271</v>
      </c>
      <c r="C58" s="143"/>
    </row>
    <row r="59" customFormat="false" ht="12.75" hidden="false" customHeight="false" outlineLevel="0" collapsed="false">
      <c r="B59" s="173" t="s">
        <v>272</v>
      </c>
    </row>
    <row r="60" customFormat="false" ht="14.25" hidden="false" customHeight="false" outlineLevel="0" collapsed="false">
      <c r="B60" s="173" t="s">
        <v>273</v>
      </c>
      <c r="N60" s="219"/>
    </row>
    <row r="61" customFormat="false" ht="14.25" hidden="false" customHeight="false" outlineLevel="0" collapsed="false">
      <c r="B61" s="173" t="s">
        <v>274</v>
      </c>
      <c r="N61" s="219"/>
    </row>
    <row r="62" customFormat="false" ht="14.25" hidden="false" customHeight="false" outlineLevel="0" collapsed="false"/>
  </sheetData>
  <mergeCells count="17">
    <mergeCell ref="B1:E1"/>
    <mergeCell ref="E5:F5"/>
    <mergeCell ref="E7:F7"/>
    <mergeCell ref="E9:F9"/>
    <mergeCell ref="E11:F11"/>
    <mergeCell ref="D16:E16"/>
    <mergeCell ref="D18:E18"/>
    <mergeCell ref="B20:C20"/>
    <mergeCell ref="F20:G20"/>
    <mergeCell ref="B33:G33"/>
    <mergeCell ref="B36:G36"/>
    <mergeCell ref="B40:G40"/>
    <mergeCell ref="B47:G47"/>
    <mergeCell ref="B50:G50"/>
    <mergeCell ref="B51:G51"/>
    <mergeCell ref="B52:G52"/>
    <mergeCell ref="B53:G53"/>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operator="greaterThanOrEqual" showDropDown="false" showErrorMessage="true" showInputMessage="true" sqref="G17 G24" type="decimal">
      <formula1>0</formula1>
      <formula2>0</formula2>
    </dataValidation>
    <dataValidation allowBlank="true" operator="between" prompt="Importi in euro" promptTitle="Campo numerico" showDropDown="false" showErrorMessage="true" showInputMessage="true" sqref="G15 G21:G23" type="decimal">
      <formula1>0</formula1>
      <formula2>1E+032</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5"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19.xml><?xml version="1.0" encoding="utf-8"?>
<worksheet xmlns="http://schemas.openxmlformats.org/spreadsheetml/2006/main" xmlns:r="http://schemas.openxmlformats.org/officeDocument/2006/relationships">
  <sheetPr filterMode="false">
    <pageSetUpPr fitToPage="true"/>
  </sheetPr>
  <dimension ref="A1:O62"/>
  <sheetViews>
    <sheetView showFormulas="false" showGridLines="false" showRowColHeaders="true" showZeros="true" rightToLeft="false" tabSelected="false" showOutlineSymbols="true" defaultGridColor="true" view="pageBreakPreview" topLeftCell="A10" colorId="64" zoomScale="100" zoomScaleNormal="100" zoomScalePageLayoutView="100" workbookViewId="0">
      <selection pane="topLeft" activeCell="E8" activeCellId="0" sqref="E8"/>
    </sheetView>
  </sheetViews>
  <sheetFormatPr defaultRowHeight="12.75" zeroHeight="false" outlineLevelRow="0" outlineLevelCol="0"/>
  <cols>
    <col collapsed="false" customWidth="true" hidden="false" outlineLevel="0" max="1" min="1" style="172" width="1.42"/>
    <col collapsed="false" customWidth="true" hidden="false" outlineLevel="0" max="7" min="2"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44.25" hidden="false" customHeight="true" outlineLevel="0" collapsed="false">
      <c r="B1" s="176" t="s">
        <v>223</v>
      </c>
      <c r="C1" s="176"/>
      <c r="D1" s="176"/>
      <c r="E1" s="176"/>
    </row>
    <row r="2" customFormat="false" ht="12.75" hidden="false" customHeight="false" outlineLevel="0" collapsed="false">
      <c r="B2" s="82" t="s">
        <v>176</v>
      </c>
      <c r="C2" s="184"/>
      <c r="D2" s="184"/>
      <c r="E2" s="184"/>
    </row>
    <row r="3" customFormat="false" ht="20.1" hidden="false" customHeight="tru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26" t="n">
        <v>4</v>
      </c>
      <c r="F5" s="126"/>
      <c r="G5" s="151" t="s">
        <v>180</v>
      </c>
      <c r="H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222" t="s">
        <v>230</v>
      </c>
      <c r="F7" s="222"/>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224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163</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278</v>
      </c>
      <c r="C14" s="197" t="n">
        <v>0</v>
      </c>
      <c r="D14" s="184"/>
      <c r="E14" s="184"/>
      <c r="F14" s="196" t="s">
        <v>242</v>
      </c>
      <c r="G14" s="198" t="n">
        <v>0</v>
      </c>
    </row>
    <row r="15" customFormat="false" ht="31.5" hidden="false" customHeight="true" outlineLevel="0" collapsed="false">
      <c r="B15" s="196" t="s">
        <v>243</v>
      </c>
      <c r="C15" s="197" t="n">
        <v>1</v>
      </c>
      <c r="D15" s="184"/>
      <c r="E15" s="184"/>
      <c r="F15" s="196" t="s">
        <v>244</v>
      </c>
      <c r="G15" s="198" t="n">
        <v>0</v>
      </c>
    </row>
    <row r="16" customFormat="false" ht="31.5" hidden="false" customHeight="true" outlineLevel="0" collapsed="false">
      <c r="B16" s="196" t="s">
        <v>245</v>
      </c>
      <c r="C16" s="197" t="n">
        <v>0</v>
      </c>
      <c r="D16" s="223" t="str">
        <f aca="false">+IF(C16&gt;C15,"Attenzione! Il numero indicato non può essere superiore al numero di amministratori","")</f>
        <v/>
      </c>
      <c r="E16" s="223"/>
      <c r="F16" s="196" t="s">
        <v>246</v>
      </c>
      <c r="G16" s="198" t="n">
        <v>0</v>
      </c>
    </row>
    <row r="17" customFormat="false" ht="31.5" hidden="false" customHeight="true" outlineLevel="0" collapsed="false">
      <c r="B17" s="196" t="s">
        <v>247</v>
      </c>
      <c r="C17" s="197" t="n">
        <v>0</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3" t="s">
        <v>279</v>
      </c>
      <c r="C20" s="203"/>
      <c r="D20" s="194"/>
      <c r="E20" s="185"/>
      <c r="F20" s="203" t="s">
        <v>280</v>
      </c>
      <c r="G20" s="203"/>
    </row>
    <row r="21" customFormat="false" ht="12.75" hidden="false" customHeight="false" outlineLevel="0" collapsed="false">
      <c r="B21" s="196" t="n">
        <v>2020</v>
      </c>
      <c r="C21" s="198" t="n">
        <v>-440</v>
      </c>
      <c r="D21" s="184"/>
      <c r="E21" s="184"/>
      <c r="F21" s="196" t="n">
        <v>2020</v>
      </c>
      <c r="G21" s="198" t="n">
        <v>0</v>
      </c>
    </row>
    <row r="22" customFormat="false" ht="12.75" hidden="false" customHeight="false" outlineLevel="0" collapsed="false">
      <c r="B22" s="196" t="n">
        <v>2019</v>
      </c>
      <c r="C22" s="198" t="n">
        <v>-530</v>
      </c>
      <c r="D22" s="184"/>
      <c r="E22" s="184"/>
      <c r="F22" s="196" t="n">
        <v>2019</v>
      </c>
      <c r="G22" s="198" t="n">
        <v>0</v>
      </c>
    </row>
    <row r="23" customFormat="false" ht="12.75" hidden="false" customHeight="false" outlineLevel="0" collapsed="false">
      <c r="B23" s="196" t="n">
        <v>2018</v>
      </c>
      <c r="C23" s="198" t="n">
        <v>-555</v>
      </c>
      <c r="D23" s="204"/>
      <c r="E23" s="205"/>
      <c r="F23" s="196" t="n">
        <v>2018</v>
      </c>
      <c r="G23" s="198" t="n">
        <v>0</v>
      </c>
    </row>
    <row r="24" customFormat="false" ht="12.75" hidden="false" customHeight="false" outlineLevel="0" collapsed="false">
      <c r="B24" s="196" t="n">
        <v>2017</v>
      </c>
      <c r="C24" s="198" t="n">
        <v>-592</v>
      </c>
      <c r="D24" s="184"/>
      <c r="E24" s="184"/>
      <c r="F24" s="196" t="s">
        <v>251</v>
      </c>
      <c r="G24" s="206" t="n">
        <f aca="false">AVERAGE(G21:G23)</f>
        <v>0</v>
      </c>
    </row>
    <row r="25" customFormat="false" ht="12.75" hidden="false" customHeight="false" outlineLevel="0" collapsed="false">
      <c r="B25" s="196" t="n">
        <v>2016</v>
      </c>
      <c r="C25" s="198" t="n">
        <v>-12581</v>
      </c>
      <c r="D25" s="204"/>
      <c r="E25" s="207"/>
    </row>
    <row r="26" customFormat="false" ht="12.75" hidden="false" customHeight="true" outlineLevel="0" collapsed="false">
      <c r="B26" s="193"/>
      <c r="C26" s="185"/>
      <c r="D26" s="194"/>
      <c r="E26" s="185"/>
    </row>
    <row r="27" customFormat="false" ht="12.75" hidden="false" customHeight="false" outlineLevel="0" collapsed="false">
      <c r="B27" s="192" t="s">
        <v>252</v>
      </c>
      <c r="C27" s="184"/>
      <c r="D27" s="184"/>
      <c r="E27" s="184"/>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104.25" hidden="false" customHeight="true" outlineLevel="0" collapsed="false">
      <c r="B47" s="224"/>
      <c r="C47" s="224"/>
      <c r="D47" s="224"/>
      <c r="E47" s="224"/>
      <c r="F47" s="224"/>
      <c r="G47" s="224"/>
      <c r="H47" s="169"/>
    </row>
    <row r="48" customFormat="false" ht="9.95" hidden="false" customHeight="true" outlineLevel="0" collapsed="false">
      <c r="B48" s="192"/>
      <c r="C48" s="185"/>
      <c r="D48" s="185"/>
      <c r="E48" s="185"/>
    </row>
    <row r="49" s="189" customFormat="true" ht="12.75" hidden="false" customHeight="false" outlineLevel="0" collapsed="false">
      <c r="B49" s="212" t="s">
        <v>266</v>
      </c>
      <c r="C49" s="212"/>
      <c r="D49" s="212"/>
      <c r="E49" s="212"/>
    </row>
    <row r="50" customFormat="false" ht="43.5" hidden="false" customHeight="true" outlineLevel="0" collapsed="false">
      <c r="B50" s="215"/>
      <c r="C50" s="215"/>
      <c r="D50" s="215"/>
      <c r="E50" s="215"/>
      <c r="F50" s="215"/>
      <c r="G50" s="215"/>
      <c r="H50" s="169"/>
    </row>
    <row r="51" customFormat="false" ht="43.5" hidden="false" customHeight="true" outlineLevel="0" collapsed="false">
      <c r="B51" s="234"/>
      <c r="C51" s="234"/>
      <c r="D51" s="234"/>
      <c r="E51" s="234"/>
      <c r="F51" s="234"/>
      <c r="G51" s="234"/>
    </row>
    <row r="52" customFormat="false" ht="80.25" hidden="false" customHeight="true" outlineLevel="0" collapsed="false">
      <c r="B52" s="232" t="s">
        <v>289</v>
      </c>
      <c r="C52" s="232"/>
      <c r="D52" s="232"/>
      <c r="E52" s="232"/>
      <c r="F52" s="232"/>
      <c r="G52" s="232"/>
    </row>
    <row r="53" customFormat="false" ht="44.25" hidden="false" customHeight="true" outlineLevel="0" collapsed="false">
      <c r="B53" s="233"/>
      <c r="C53" s="233"/>
      <c r="D53" s="233"/>
      <c r="E53" s="233"/>
      <c r="F53" s="233"/>
      <c r="G53" s="233"/>
    </row>
    <row r="54" customFormat="false" ht="12.75" hidden="false" customHeight="false" outlineLevel="0" collapsed="false">
      <c r="B54" s="173" t="s">
        <v>215</v>
      </c>
      <c r="C54" s="143"/>
    </row>
    <row r="55" customFormat="false" ht="12.75" hidden="false" customHeight="false" outlineLevel="0" collapsed="false">
      <c r="B55" s="173" t="s">
        <v>216</v>
      </c>
      <c r="C55" s="143"/>
    </row>
    <row r="56" customFormat="false" ht="12.75" hidden="false" customHeight="false" outlineLevel="0" collapsed="false">
      <c r="B56" s="173" t="s">
        <v>217</v>
      </c>
      <c r="C56" s="143"/>
    </row>
    <row r="57" customFormat="false" ht="12.75" hidden="false" customHeight="false" outlineLevel="0" collapsed="false">
      <c r="B57" s="174" t="s">
        <v>218</v>
      </c>
      <c r="C57" s="143"/>
    </row>
    <row r="58" customFormat="false" ht="12.75" hidden="false" customHeight="false" outlineLevel="0" collapsed="false">
      <c r="B58" s="173" t="s">
        <v>271</v>
      </c>
      <c r="C58" s="143"/>
    </row>
    <row r="59" customFormat="false" ht="12.75" hidden="false" customHeight="false" outlineLevel="0" collapsed="false">
      <c r="B59" s="173" t="s">
        <v>272</v>
      </c>
    </row>
    <row r="60" customFormat="false" ht="14.25" hidden="false" customHeight="false" outlineLevel="0" collapsed="false">
      <c r="B60" s="173" t="s">
        <v>273</v>
      </c>
      <c r="N60" s="219"/>
    </row>
    <row r="61" customFormat="false" ht="14.25" hidden="false" customHeight="false" outlineLevel="0" collapsed="false">
      <c r="B61" s="173" t="s">
        <v>274</v>
      </c>
      <c r="N61" s="219"/>
    </row>
    <row r="62" customFormat="false" ht="14.25" hidden="false" customHeight="false" outlineLevel="0" collapsed="false"/>
  </sheetData>
  <mergeCells count="17">
    <mergeCell ref="B1:E1"/>
    <mergeCell ref="E5:F5"/>
    <mergeCell ref="E7:F7"/>
    <mergeCell ref="E9:F9"/>
    <mergeCell ref="E11:F11"/>
    <mergeCell ref="D16:E16"/>
    <mergeCell ref="D18:E18"/>
    <mergeCell ref="B20:C20"/>
    <mergeCell ref="F20:G20"/>
    <mergeCell ref="B33:G33"/>
    <mergeCell ref="B36:G36"/>
    <mergeCell ref="B40:G40"/>
    <mergeCell ref="B47:G47"/>
    <mergeCell ref="B50:G50"/>
    <mergeCell ref="B51:G51"/>
    <mergeCell ref="B52:G52"/>
    <mergeCell ref="B53:G53"/>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uno dei progressivi già indicati nelle schede di ricognizione (02.01; 02.02)" promptTitle="Campo testo:" showDropDown="false" showErrorMessage="true" showInputMessage="true" sqref="E5"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operator="between" prompt="Importi in euro" promptTitle="Campo numerico" showDropDown="false" showErrorMessage="true" showInputMessage="true" sqref="G15:G16 G21:G23" type="decimal">
      <formula1>0</formula1>
      <formula2>1E+032</formula2>
    </dataValidation>
    <dataValidation allowBlank="true" operator="greaterThanOrEqual" showDropDown="false" showErrorMessage="true" showInputMessage="true" sqref="G17 G24" type="decimal">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xml><?xml version="1.0" encoding="utf-8"?>
<worksheet xmlns="http://schemas.openxmlformats.org/spreadsheetml/2006/main" xmlns:r="http://schemas.openxmlformats.org/officeDocument/2006/relationships">
  <sheetPr filterMode="false">
    <tabColor rgb="FFFFFFFF"/>
    <pageSetUpPr fitToPage="true"/>
  </sheetPr>
  <dimension ref="A1:J35"/>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D11" activeCellId="0" sqref="D11"/>
    </sheetView>
  </sheetViews>
  <sheetFormatPr defaultRowHeight="12.75" zeroHeight="false" outlineLevelRow="0" outlineLevelCol="0"/>
  <cols>
    <col collapsed="false" customWidth="true" hidden="false" outlineLevel="0" max="1" min="1" style="18" width="2.71"/>
    <col collapsed="false" customWidth="true" hidden="false" outlineLevel="0" max="2" min="2" style="19" width="3.98"/>
    <col collapsed="false" customWidth="true" hidden="false" outlineLevel="0" max="3" min="3" style="20" width="7"/>
    <col collapsed="false" customWidth="true" hidden="false" outlineLevel="0" max="4" min="4" style="20" width="33.41"/>
    <col collapsed="false" customWidth="true" hidden="false" outlineLevel="0" max="5" min="5" style="20" width="16.71"/>
    <col collapsed="false" customWidth="true" hidden="false" outlineLevel="0" max="6" min="6" style="20" width="20.71"/>
    <col collapsed="false" customWidth="true" hidden="false" outlineLevel="0" max="7" min="7" style="20" width="13.57"/>
    <col collapsed="false" customWidth="true" hidden="false" outlineLevel="0" max="8" min="8" style="19" width="2.71"/>
    <col collapsed="false" customWidth="true" hidden="false" outlineLevel="0" max="9" min="9" style="18" width="2.71"/>
    <col collapsed="false" customWidth="true" hidden="false" outlineLevel="0" max="250" min="10" style="19" width="23.01"/>
    <col collapsed="false" customWidth="true" hidden="false" outlineLevel="0" max="251" min="251" style="19" width="2.71"/>
    <col collapsed="false" customWidth="true" hidden="false" outlineLevel="0" max="252" min="252" style="19" width="9"/>
    <col collapsed="false" customWidth="true" hidden="false" outlineLevel="0" max="1025" min="253" style="19" width="21.86"/>
  </cols>
  <sheetData>
    <row r="1" customFormat="false" ht="12.75" hidden="false" customHeight="false" outlineLevel="0" collapsed="false">
      <c r="A1" s="19"/>
      <c r="I1" s="19"/>
    </row>
    <row r="2" s="19" customFormat="true" ht="12.75" hidden="false" customHeight="false" outlineLevel="0" collapsed="false">
      <c r="B2" s="21"/>
      <c r="C2" s="22"/>
      <c r="D2" s="22"/>
      <c r="E2" s="22"/>
      <c r="F2" s="22"/>
      <c r="G2" s="22"/>
      <c r="H2" s="23"/>
    </row>
    <row r="3" s="19" customFormat="true" ht="12.75" hidden="false" customHeight="false" outlineLevel="0" collapsed="false">
      <c r="B3" s="24"/>
      <c r="C3" s="9"/>
      <c r="D3" s="25"/>
      <c r="E3" s="25"/>
      <c r="F3" s="25"/>
      <c r="G3" s="25"/>
      <c r="H3" s="23"/>
      <c r="J3" s="26"/>
    </row>
    <row r="4" s="19" customFormat="true" ht="12.75" hidden="false" customHeight="false" outlineLevel="0" collapsed="false">
      <c r="B4" s="24"/>
      <c r="C4" s="12"/>
      <c r="D4" s="27" t="s">
        <v>3</v>
      </c>
      <c r="E4" s="14"/>
      <c r="F4" s="15"/>
      <c r="G4" s="16"/>
      <c r="H4" s="23"/>
      <c r="J4" s="26"/>
    </row>
    <row r="5" s="19" customFormat="true" ht="12.75" hidden="false" customHeight="false" outlineLevel="0" collapsed="false">
      <c r="B5" s="24"/>
      <c r="C5" s="28"/>
      <c r="D5" s="29"/>
      <c r="E5" s="29"/>
      <c r="F5" s="29"/>
      <c r="G5" s="29"/>
      <c r="H5" s="30"/>
      <c r="J5" s="26"/>
    </row>
    <row r="6" s="31" customFormat="true" ht="12.75" hidden="false" customHeight="false" outlineLevel="0" collapsed="false">
      <c r="B6" s="27" t="s">
        <v>4</v>
      </c>
      <c r="C6" s="27"/>
      <c r="D6" s="32" t="s">
        <v>5</v>
      </c>
      <c r="E6" s="29"/>
      <c r="F6" s="29"/>
      <c r="G6" s="29"/>
      <c r="H6" s="33"/>
      <c r="J6" s="34"/>
    </row>
    <row r="7" s="31" customFormat="true" ht="12.75" hidden="false" customHeight="false" outlineLevel="0" collapsed="false">
      <c r="B7" s="27" t="s">
        <v>6</v>
      </c>
      <c r="C7" s="27"/>
      <c r="D7" s="32" t="s">
        <v>7</v>
      </c>
      <c r="E7" s="29"/>
      <c r="F7" s="29"/>
      <c r="G7" s="29"/>
      <c r="H7" s="33"/>
      <c r="J7" s="34"/>
    </row>
    <row r="8" s="19" customFormat="true" ht="12.75" hidden="false" customHeight="false" outlineLevel="0" collapsed="false">
      <c r="B8" s="24"/>
      <c r="C8" s="28" t="s">
        <v>8</v>
      </c>
      <c r="D8" s="28" t="s">
        <v>9</v>
      </c>
      <c r="E8" s="29"/>
      <c r="F8" s="29"/>
      <c r="G8" s="29"/>
      <c r="H8" s="30"/>
      <c r="J8" s="26"/>
    </row>
    <row r="9" s="19" customFormat="true" ht="12.75" hidden="false" customHeight="false" outlineLevel="0" collapsed="false">
      <c r="B9" s="24"/>
      <c r="C9" s="28" t="s">
        <v>10</v>
      </c>
      <c r="D9" s="28" t="s">
        <v>11</v>
      </c>
      <c r="E9" s="29"/>
      <c r="F9" s="29"/>
      <c r="G9" s="29"/>
      <c r="H9" s="30"/>
      <c r="J9" s="26"/>
    </row>
    <row r="10" s="19" customFormat="true" ht="12.75" hidden="false" customHeight="false" outlineLevel="0" collapsed="false">
      <c r="B10" s="28"/>
      <c r="C10" s="28" t="s">
        <v>12</v>
      </c>
      <c r="D10" s="28" t="s">
        <v>13</v>
      </c>
      <c r="E10" s="29"/>
      <c r="F10" s="29"/>
      <c r="G10" s="29"/>
      <c r="H10" s="30"/>
      <c r="J10" s="26"/>
    </row>
    <row r="11" s="31" customFormat="true" ht="12.75" hidden="false" customHeight="false" outlineLevel="0" collapsed="false">
      <c r="B11" s="27" t="s">
        <v>14</v>
      </c>
      <c r="C11" s="27"/>
      <c r="D11" s="32" t="s">
        <v>15</v>
      </c>
      <c r="E11" s="29"/>
      <c r="F11" s="29"/>
      <c r="G11" s="29"/>
      <c r="H11" s="33"/>
      <c r="J11" s="34"/>
    </row>
    <row r="12" s="19" customFormat="true" ht="12.75" hidden="false" customHeight="false" outlineLevel="0" collapsed="false">
      <c r="B12" s="24"/>
      <c r="C12" s="28" t="s">
        <v>16</v>
      </c>
      <c r="D12" s="28" t="s">
        <v>17</v>
      </c>
      <c r="E12" s="29"/>
      <c r="F12" s="29"/>
      <c r="G12" s="29"/>
      <c r="H12" s="30"/>
      <c r="J12" s="26"/>
    </row>
    <row r="13" s="19" customFormat="true" ht="12.75" hidden="false" customHeight="false" outlineLevel="0" collapsed="false">
      <c r="B13" s="24"/>
      <c r="C13" s="28" t="s">
        <v>18</v>
      </c>
      <c r="D13" s="28" t="s">
        <v>19</v>
      </c>
      <c r="E13" s="29"/>
      <c r="F13" s="29"/>
      <c r="G13" s="29"/>
      <c r="H13" s="30"/>
      <c r="J13" s="26"/>
    </row>
    <row r="14" s="31" customFormat="true" ht="12.75" hidden="false" customHeight="false" outlineLevel="0" collapsed="false">
      <c r="B14" s="27" t="s">
        <v>20</v>
      </c>
      <c r="C14" s="27"/>
      <c r="D14" s="32" t="s">
        <v>21</v>
      </c>
      <c r="E14" s="29"/>
      <c r="F14" s="29"/>
      <c r="G14" s="29"/>
      <c r="H14" s="33"/>
      <c r="J14" s="34"/>
    </row>
    <row r="15" s="31" customFormat="true" ht="12.75" hidden="false" customHeight="false" outlineLevel="0" collapsed="false">
      <c r="B15" s="27" t="s">
        <v>22</v>
      </c>
      <c r="C15" s="27"/>
      <c r="D15" s="32" t="s">
        <v>23</v>
      </c>
      <c r="E15" s="29"/>
      <c r="F15" s="29"/>
      <c r="G15" s="29"/>
      <c r="H15" s="33"/>
      <c r="J15" s="34"/>
    </row>
    <row r="16" s="19" customFormat="true" ht="12.75" hidden="false" customHeight="false" outlineLevel="0" collapsed="false">
      <c r="B16" s="24"/>
      <c r="C16" s="28" t="s">
        <v>24</v>
      </c>
      <c r="D16" s="28" t="s">
        <v>25</v>
      </c>
      <c r="E16" s="29"/>
      <c r="F16" s="29"/>
      <c r="G16" s="29"/>
      <c r="H16" s="30"/>
      <c r="J16" s="26"/>
    </row>
    <row r="17" s="19" customFormat="true" ht="12.75" hidden="false" customHeight="false" outlineLevel="0" collapsed="false">
      <c r="B17" s="24"/>
      <c r="C17" s="28" t="s">
        <v>26</v>
      </c>
      <c r="D17" s="28" t="s">
        <v>27</v>
      </c>
      <c r="E17" s="29"/>
      <c r="F17" s="29"/>
      <c r="G17" s="29"/>
      <c r="H17" s="30"/>
      <c r="J17" s="26"/>
    </row>
    <row r="18" s="19" customFormat="true" ht="12.75" hidden="false" customHeight="false" outlineLevel="0" collapsed="false">
      <c r="B18" s="24"/>
      <c r="C18" s="28" t="s">
        <v>28</v>
      </c>
      <c r="D18" s="28" t="s">
        <v>29</v>
      </c>
      <c r="E18" s="29"/>
      <c r="F18" s="29"/>
      <c r="G18" s="29"/>
      <c r="H18" s="30"/>
      <c r="J18" s="26"/>
    </row>
    <row r="19" s="19" customFormat="true" ht="12.75" hidden="false" customHeight="false" outlineLevel="0" collapsed="false">
      <c r="B19" s="24"/>
      <c r="C19" s="28" t="s">
        <v>30</v>
      </c>
      <c r="D19" s="28" t="s">
        <v>31</v>
      </c>
      <c r="E19" s="29"/>
      <c r="F19" s="29"/>
      <c r="G19" s="29"/>
      <c r="H19" s="30"/>
      <c r="J19" s="26"/>
    </row>
    <row r="20" s="19" customFormat="true" ht="12.75" hidden="false" customHeight="false" outlineLevel="0" collapsed="false">
      <c r="B20" s="24"/>
      <c r="C20" s="28" t="s">
        <v>32</v>
      </c>
      <c r="D20" s="28" t="s">
        <v>33</v>
      </c>
      <c r="E20" s="29"/>
      <c r="F20" s="29"/>
      <c r="G20" s="29"/>
      <c r="H20" s="30"/>
      <c r="J20" s="26"/>
    </row>
    <row r="21" s="19" customFormat="true" ht="12.75" hidden="false" customHeight="false" outlineLevel="0" collapsed="false">
      <c r="B21" s="27" t="s">
        <v>34</v>
      </c>
      <c r="C21" s="28"/>
      <c r="D21" s="32" t="s">
        <v>35</v>
      </c>
      <c r="E21" s="29"/>
      <c r="F21" s="29"/>
      <c r="G21" s="29"/>
      <c r="H21" s="30"/>
      <c r="J21" s="26"/>
    </row>
    <row r="35" customFormat="false" ht="57" hidden="false" customHeight="true" outlineLevel="0" collapsed="false"/>
  </sheetData>
  <printOptions headings="false" gridLines="false" gridLinesSet="true" horizontalCentered="true" verticalCentered="true"/>
  <pageMargins left="0.196527777777778" right="0.196527777777778" top="0.39375"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pageSetUpPr fitToPage="true"/>
  </sheetPr>
  <dimension ref="A1:O62"/>
  <sheetViews>
    <sheetView showFormulas="false" showGridLines="false" showRowColHeaders="true" showZeros="true" rightToLeft="false" tabSelected="false" showOutlineSymbols="true" defaultGridColor="true" view="pageBreakPreview" topLeftCell="A10" colorId="64" zoomScale="100" zoomScaleNormal="100" zoomScalePageLayoutView="100" workbookViewId="0">
      <selection pane="topLeft" activeCell="G12" activeCellId="0" sqref="G12"/>
    </sheetView>
  </sheetViews>
  <sheetFormatPr defaultRowHeight="12.75" zeroHeight="false" outlineLevelRow="0" outlineLevelCol="0"/>
  <cols>
    <col collapsed="false" customWidth="true" hidden="false" outlineLevel="0" max="1" min="1" style="172" width="1.42"/>
    <col collapsed="false" customWidth="true" hidden="false" outlineLevel="0" max="7" min="2" style="172" width="19.14"/>
    <col collapsed="false" customWidth="true" hidden="false" outlineLevel="0" max="8" min="8" style="172" width="2.14"/>
    <col collapsed="false" customWidth="true" hidden="false" outlineLevel="0" max="9" min="9" style="172" width="11.3"/>
    <col collapsed="false" customWidth="true" hidden="false" outlineLevel="0" max="10" min="10" style="172" width="1.42"/>
    <col collapsed="false" customWidth="true" hidden="false" outlineLevel="0" max="1025" min="11" style="172" width="9.13"/>
  </cols>
  <sheetData>
    <row r="1" customFormat="false" ht="44.25" hidden="false" customHeight="true" outlineLevel="0" collapsed="false">
      <c r="B1" s="176" t="s">
        <v>290</v>
      </c>
      <c r="C1" s="176"/>
      <c r="D1" s="176"/>
      <c r="E1" s="176"/>
    </row>
    <row r="2" customFormat="false" ht="12.75" hidden="false" customHeight="false" outlineLevel="0" collapsed="false">
      <c r="B2" s="82" t="s">
        <v>176</v>
      </c>
      <c r="C2" s="184"/>
      <c r="D2" s="184"/>
      <c r="E2" s="184"/>
    </row>
    <row r="3" customFormat="false" ht="20.1" hidden="false" customHeight="true" outlineLevel="0" collapsed="false">
      <c r="B3" s="88" t="s">
        <v>237</v>
      </c>
      <c r="C3" s="184"/>
      <c r="D3" s="184"/>
      <c r="E3" s="184"/>
    </row>
    <row r="4" customFormat="false" ht="12.75" hidden="false" customHeight="false" outlineLevel="0" collapsed="false">
      <c r="B4" s="186" t="s">
        <v>178</v>
      </c>
      <c r="C4" s="184"/>
      <c r="D4" s="184"/>
      <c r="E4" s="184"/>
    </row>
    <row r="5" s="146" customFormat="true" ht="16.5" hidden="false" customHeight="true" outlineLevel="0" collapsed="false">
      <c r="A5" s="148"/>
      <c r="B5" s="149"/>
      <c r="D5" s="150" t="s">
        <v>179</v>
      </c>
      <c r="E5" s="126" t="n">
        <v>5</v>
      </c>
      <c r="F5" s="126"/>
      <c r="G5" s="151" t="s">
        <v>180</v>
      </c>
      <c r="H5" s="151"/>
      <c r="J5" s="152"/>
      <c r="K5" s="148"/>
      <c r="L5" s="153"/>
    </row>
    <row r="6" customFormat="false" ht="12.75" hidden="false" customHeight="false" outlineLevel="0" collapsed="false">
      <c r="B6" s="188"/>
      <c r="C6" s="184"/>
      <c r="D6" s="184"/>
      <c r="E6" s="184"/>
      <c r="G6" s="143"/>
    </row>
    <row r="7" s="189" customFormat="true" ht="25.5" hidden="false" customHeight="true" outlineLevel="0" collapsed="false">
      <c r="B7" s="156"/>
      <c r="C7" s="156"/>
      <c r="D7" s="150" t="s">
        <v>181</v>
      </c>
      <c r="E7" s="222" t="s">
        <v>165</v>
      </c>
      <c r="F7" s="222"/>
      <c r="G7" s="151" t="s">
        <v>182</v>
      </c>
    </row>
    <row r="8" customFormat="false" ht="12.75" hidden="false" customHeight="false" outlineLevel="0" collapsed="false">
      <c r="B8" s="188"/>
      <c r="C8" s="184"/>
      <c r="D8" s="184"/>
      <c r="E8" s="184"/>
      <c r="G8" s="143"/>
    </row>
    <row r="9" s="146" customFormat="true" ht="16.5" hidden="false" customHeight="true" outlineLevel="0" collapsed="false">
      <c r="A9" s="148"/>
      <c r="B9" s="149"/>
      <c r="D9" s="150" t="s">
        <v>183</v>
      </c>
      <c r="E9" s="187" t="s">
        <v>224</v>
      </c>
      <c r="F9" s="187"/>
      <c r="G9" s="151" t="s">
        <v>185</v>
      </c>
      <c r="H9" s="151"/>
      <c r="I9" s="151"/>
      <c r="J9" s="152"/>
      <c r="K9" s="148"/>
      <c r="L9" s="153"/>
    </row>
    <row r="10" customFormat="false" ht="12.75" hidden="false" customHeight="false" outlineLevel="0" collapsed="false">
      <c r="B10" s="188"/>
      <c r="C10" s="184"/>
      <c r="D10" s="184"/>
      <c r="E10" s="184"/>
      <c r="G10" s="143"/>
    </row>
    <row r="11" s="189" customFormat="true" ht="79.5" hidden="false" customHeight="true" outlineLevel="0" collapsed="false">
      <c r="B11" s="156"/>
      <c r="C11" s="156"/>
      <c r="D11" s="150" t="s">
        <v>186</v>
      </c>
      <c r="E11" s="191" t="s">
        <v>291</v>
      </c>
      <c r="F11" s="191"/>
      <c r="G11" s="151" t="s">
        <v>188</v>
      </c>
    </row>
    <row r="12" customFormat="false" ht="56.25" hidden="false" customHeight="true" outlineLevel="0" collapsed="false">
      <c r="B12" s="192" t="s">
        <v>239</v>
      </c>
      <c r="C12" s="184"/>
      <c r="D12" s="185"/>
      <c r="E12" s="184"/>
    </row>
    <row r="13" customFormat="false" ht="12.75" hidden="false" customHeight="true" outlineLevel="0" collapsed="false">
      <c r="B13" s="193"/>
      <c r="C13" s="185"/>
      <c r="D13" s="194"/>
      <c r="E13" s="185"/>
      <c r="G13" s="195" t="s">
        <v>240</v>
      </c>
    </row>
    <row r="14" customFormat="false" ht="31.5" hidden="false" customHeight="true" outlineLevel="0" collapsed="false">
      <c r="B14" s="196" t="s">
        <v>278</v>
      </c>
      <c r="C14" s="197" t="n">
        <v>2</v>
      </c>
      <c r="D14" s="184"/>
      <c r="E14" s="184"/>
      <c r="F14" s="196" t="s">
        <v>242</v>
      </c>
      <c r="G14" s="231" t="n">
        <v>55045</v>
      </c>
    </row>
    <row r="15" customFormat="false" ht="31.5" hidden="false" customHeight="true" outlineLevel="0" collapsed="false">
      <c r="B15" s="196" t="s">
        <v>243</v>
      </c>
      <c r="C15" s="197" t="n">
        <v>3</v>
      </c>
      <c r="D15" s="184"/>
      <c r="E15" s="184"/>
      <c r="F15" s="196" t="s">
        <v>244</v>
      </c>
      <c r="G15" s="231" t="n">
        <v>0</v>
      </c>
    </row>
    <row r="16" customFormat="false" ht="31.5" hidden="false" customHeight="true" outlineLevel="0" collapsed="false">
      <c r="B16" s="196" t="s">
        <v>245</v>
      </c>
      <c r="C16" s="197" t="n">
        <v>0</v>
      </c>
      <c r="D16" s="223" t="str">
        <f aca="false">+IF(C16&gt;C15,"Attenzione! Il numero indicato non può essere superiore al numero di amministratori","")</f>
        <v/>
      </c>
      <c r="E16" s="223"/>
      <c r="F16" s="196" t="s">
        <v>246</v>
      </c>
      <c r="G16" s="231" t="n">
        <v>0</v>
      </c>
    </row>
    <row r="17" customFormat="false" ht="31.5" hidden="false" customHeight="true" outlineLevel="0" collapsed="false">
      <c r="B17" s="196" t="s">
        <v>247</v>
      </c>
      <c r="C17" s="197" t="n">
        <v>0</v>
      </c>
      <c r="D17" s="184"/>
      <c r="E17" s="184"/>
      <c r="F17" s="200"/>
      <c r="G17" s="201"/>
    </row>
    <row r="18" customFormat="false" ht="31.5" hidden="false" customHeight="true" outlineLevel="0" collapsed="false">
      <c r="B18" s="196" t="s">
        <v>245</v>
      </c>
      <c r="C18" s="197" t="n">
        <v>0</v>
      </c>
      <c r="D18" s="199" t="str">
        <f aca="false">+IF(C18&gt;C17,"Attenzione! Il numero indicato non può essere superiore al numero di componenti dell'organo di controllo","")</f>
        <v/>
      </c>
      <c r="E18" s="199"/>
    </row>
    <row r="19" customFormat="false" ht="12.75" hidden="false" customHeight="true" outlineLevel="0" collapsed="false">
      <c r="B19" s="193"/>
      <c r="C19" s="195" t="s">
        <v>240</v>
      </c>
      <c r="D19" s="194"/>
      <c r="E19" s="185"/>
      <c r="G19" s="195" t="s">
        <v>240</v>
      </c>
    </row>
    <row r="20" customFormat="false" ht="12.75" hidden="false" customHeight="true" outlineLevel="0" collapsed="false">
      <c r="B20" s="203" t="s">
        <v>279</v>
      </c>
      <c r="C20" s="203"/>
      <c r="D20" s="194"/>
      <c r="E20" s="185"/>
      <c r="F20" s="203" t="s">
        <v>280</v>
      </c>
      <c r="G20" s="203"/>
    </row>
    <row r="21" customFormat="false" ht="12.75" hidden="false" customHeight="false" outlineLevel="0" collapsed="false">
      <c r="B21" s="196" t="n">
        <v>2020</v>
      </c>
      <c r="C21" s="198" t="n">
        <v>1935.5</v>
      </c>
      <c r="D21" s="184"/>
      <c r="E21" s="184"/>
      <c r="F21" s="196" t="n">
        <v>2020</v>
      </c>
      <c r="G21" s="198" t="n">
        <v>1240940</v>
      </c>
    </row>
    <row r="22" customFormat="false" ht="12.75" hidden="false" customHeight="false" outlineLevel="0" collapsed="false">
      <c r="B22" s="196" t="n">
        <v>2019</v>
      </c>
      <c r="C22" s="198" t="n">
        <v>2566</v>
      </c>
      <c r="D22" s="184"/>
      <c r="E22" s="184"/>
      <c r="F22" s="196" t="n">
        <v>2019</v>
      </c>
      <c r="G22" s="198" t="n">
        <v>760703</v>
      </c>
    </row>
    <row r="23" customFormat="false" ht="12.75" hidden="false" customHeight="false" outlineLevel="0" collapsed="false">
      <c r="B23" s="196" t="n">
        <v>2018</v>
      </c>
      <c r="C23" s="198" t="n">
        <v>1152</v>
      </c>
      <c r="D23" s="204"/>
      <c r="E23" s="205"/>
      <c r="F23" s="196" t="n">
        <v>2018</v>
      </c>
      <c r="G23" s="198" t="n">
        <v>565385</v>
      </c>
    </row>
    <row r="24" customFormat="false" ht="12.75" hidden="false" customHeight="false" outlineLevel="0" collapsed="false">
      <c r="B24" s="196" t="n">
        <v>2017</v>
      </c>
      <c r="C24" s="198" t="n">
        <v>824</v>
      </c>
      <c r="D24" s="184"/>
      <c r="E24" s="184"/>
      <c r="F24" s="196" t="s">
        <v>251</v>
      </c>
      <c r="G24" s="206" t="n">
        <f aca="false">AVERAGE(G21:G23)</f>
        <v>855676</v>
      </c>
    </row>
    <row r="25" customFormat="false" ht="12.75" hidden="false" customHeight="false" outlineLevel="0" collapsed="false">
      <c r="B25" s="196" t="n">
        <v>2016</v>
      </c>
      <c r="C25" s="198" t="n">
        <v>5171</v>
      </c>
      <c r="D25" s="204"/>
      <c r="E25" s="207"/>
    </row>
    <row r="26" customFormat="false" ht="12.75" hidden="false" customHeight="true" outlineLevel="0" collapsed="false">
      <c r="B26" s="193"/>
      <c r="C26" s="185"/>
      <c r="D26" s="194"/>
      <c r="E26" s="185"/>
    </row>
    <row r="27" customFormat="false" ht="12.75" hidden="false" customHeight="false" outlineLevel="0" collapsed="false">
      <c r="B27" s="192" t="s">
        <v>252</v>
      </c>
      <c r="C27" s="184"/>
      <c r="D27" s="184"/>
      <c r="E27" s="184"/>
    </row>
    <row r="28" customFormat="false" ht="9.95" hidden="false" customHeight="true" outlineLevel="0" collapsed="false">
      <c r="B28" s="193"/>
      <c r="C28" s="185"/>
      <c r="D28" s="194"/>
      <c r="E28" s="185"/>
    </row>
    <row r="29" customFormat="false" ht="24" hidden="false" customHeight="true" outlineLevel="0" collapsed="false">
      <c r="A29" s="209" t="s">
        <v>190</v>
      </c>
      <c r="B29" s="210" t="s">
        <v>254</v>
      </c>
      <c r="C29" s="210"/>
      <c r="D29" s="210"/>
      <c r="E29" s="210"/>
      <c r="I29" s="161"/>
    </row>
    <row r="30" customFormat="false" ht="12" hidden="false" customHeight="true" outlineLevel="0" collapsed="false">
      <c r="B30" s="192"/>
      <c r="C30" s="185"/>
      <c r="D30" s="185"/>
      <c r="E30" s="185"/>
    </row>
    <row r="31" customFormat="false" ht="24" hidden="false" customHeight="true" outlineLevel="0" collapsed="false">
      <c r="A31" s="209" t="s">
        <v>190</v>
      </c>
      <c r="B31" s="210" t="s">
        <v>255</v>
      </c>
      <c r="C31" s="210"/>
      <c r="D31" s="210"/>
      <c r="E31" s="210"/>
      <c r="F31" s="210"/>
      <c r="G31" s="210"/>
      <c r="I31" s="161"/>
    </row>
    <row r="32" customFormat="false" ht="12" hidden="false" customHeight="true" outlineLevel="0" collapsed="false">
      <c r="B32" s="192"/>
      <c r="C32" s="185"/>
      <c r="D32" s="185"/>
      <c r="E32" s="185"/>
    </row>
    <row r="33" customFormat="false" ht="24" hidden="false" customHeight="true" outlineLevel="0" collapsed="false">
      <c r="A33" s="209" t="s">
        <v>190</v>
      </c>
      <c r="B33" s="165" t="s">
        <v>256</v>
      </c>
      <c r="C33" s="165"/>
      <c r="D33" s="165"/>
      <c r="E33" s="165"/>
      <c r="F33" s="165"/>
      <c r="G33" s="165"/>
      <c r="I33" s="161"/>
    </row>
    <row r="34" customFormat="false" ht="12.75" hidden="false" customHeight="true" outlineLevel="0" collapsed="false">
      <c r="B34" s="192"/>
      <c r="C34" s="185"/>
      <c r="D34" s="185"/>
      <c r="E34" s="185"/>
      <c r="O34" s="211"/>
    </row>
    <row r="35" s="189" customFormat="true" ht="12.75" hidden="false" customHeight="false" outlineLevel="0" collapsed="false">
      <c r="B35" s="212" t="s">
        <v>257</v>
      </c>
      <c r="C35" s="212"/>
      <c r="D35" s="212"/>
      <c r="E35" s="212"/>
    </row>
    <row r="36" customFormat="false" ht="104.25" hidden="false" customHeight="true" outlineLevel="0" collapsed="false">
      <c r="B36" s="213"/>
      <c r="C36" s="213"/>
      <c r="D36" s="213"/>
      <c r="E36" s="213"/>
      <c r="F36" s="213"/>
      <c r="G36" s="213"/>
      <c r="H36" s="169"/>
    </row>
    <row r="37" customFormat="false" ht="12.75" hidden="false" customHeight="false" outlineLevel="0" collapsed="false">
      <c r="B37" s="192"/>
      <c r="C37" s="185"/>
      <c r="D37" s="185"/>
      <c r="E37" s="185"/>
    </row>
    <row r="38" customFormat="false" ht="24" hidden="false" customHeight="true" outlineLevel="0" collapsed="false">
      <c r="A38" s="209" t="s">
        <v>190</v>
      </c>
      <c r="B38" s="214" t="s">
        <v>258</v>
      </c>
      <c r="C38" s="214"/>
      <c r="D38" s="214"/>
      <c r="E38" s="214"/>
      <c r="F38" s="214"/>
      <c r="G38" s="214"/>
      <c r="I38" s="161"/>
    </row>
    <row r="39" customFormat="false" ht="12" hidden="false" customHeight="true" outlineLevel="0" collapsed="false">
      <c r="B39" s="193"/>
      <c r="C39" s="185"/>
      <c r="D39" s="185"/>
      <c r="E39" s="185"/>
    </row>
    <row r="40" customFormat="false" ht="24" hidden="false" customHeight="true" outlineLevel="0" collapsed="false">
      <c r="A40" s="209" t="s">
        <v>190</v>
      </c>
      <c r="B40" s="165" t="s">
        <v>259</v>
      </c>
      <c r="C40" s="165"/>
      <c r="D40" s="165"/>
      <c r="E40" s="165"/>
      <c r="F40" s="165"/>
      <c r="G40" s="165"/>
      <c r="I40" s="161"/>
    </row>
    <row r="41" customFormat="false" ht="12" hidden="false" customHeight="true" outlineLevel="0" collapsed="false">
      <c r="B41" s="193"/>
      <c r="C41" s="185"/>
      <c r="D41" s="185"/>
      <c r="E41" s="185"/>
    </row>
    <row r="42" customFormat="false" ht="24" hidden="false" customHeight="true" outlineLevel="0" collapsed="false">
      <c r="A42" s="209" t="s">
        <v>190</v>
      </c>
      <c r="B42" s="210" t="s">
        <v>260</v>
      </c>
      <c r="C42" s="210"/>
      <c r="D42" s="210"/>
      <c r="E42" s="210"/>
      <c r="F42" s="210"/>
      <c r="G42" s="210"/>
      <c r="I42" s="161"/>
    </row>
    <row r="43" customFormat="false" ht="12" hidden="false" customHeight="true" outlineLevel="0" collapsed="false">
      <c r="B43" s="193"/>
      <c r="C43" s="185"/>
      <c r="D43" s="185"/>
      <c r="E43" s="185"/>
    </row>
    <row r="44" customFormat="false" ht="24" hidden="false" customHeight="true" outlineLevel="0" collapsed="false">
      <c r="A44" s="209" t="s">
        <v>190</v>
      </c>
      <c r="B44" s="210" t="s">
        <v>261</v>
      </c>
      <c r="C44" s="210"/>
      <c r="D44" s="210"/>
      <c r="E44" s="210"/>
      <c r="F44" s="210"/>
      <c r="G44" s="210"/>
      <c r="I44" s="161"/>
    </row>
    <row r="45" customFormat="false" ht="12.75" hidden="false" customHeight="false" outlineLevel="0" collapsed="false">
      <c r="B45" s="192"/>
      <c r="C45" s="185"/>
      <c r="D45" s="185"/>
      <c r="E45" s="185"/>
    </row>
    <row r="46" s="189" customFormat="true" ht="12.75" hidden="false" customHeight="false" outlineLevel="0" collapsed="false">
      <c r="B46" s="212" t="s">
        <v>262</v>
      </c>
      <c r="C46" s="212"/>
      <c r="D46" s="212"/>
      <c r="E46" s="212"/>
    </row>
    <row r="47" customFormat="false" ht="104.25" hidden="false" customHeight="true" outlineLevel="0" collapsed="false">
      <c r="B47" s="183" t="s">
        <v>292</v>
      </c>
      <c r="C47" s="183"/>
      <c r="D47" s="183"/>
      <c r="E47" s="183"/>
      <c r="F47" s="183"/>
      <c r="G47" s="183"/>
      <c r="H47" s="169"/>
    </row>
    <row r="48" customFormat="false" ht="9.95" hidden="false" customHeight="true" outlineLevel="0" collapsed="false">
      <c r="B48" s="192"/>
      <c r="C48" s="185"/>
      <c r="D48" s="185"/>
      <c r="E48" s="185"/>
    </row>
    <row r="49" s="189" customFormat="true" ht="12.75" hidden="false" customHeight="false" outlineLevel="0" collapsed="false">
      <c r="B49" s="212" t="s">
        <v>266</v>
      </c>
      <c r="C49" s="212"/>
      <c r="D49" s="212"/>
      <c r="E49" s="212"/>
    </row>
    <row r="50" customFormat="false" ht="43.5" hidden="false" customHeight="true" outlineLevel="0" collapsed="false">
      <c r="B50" s="215"/>
      <c r="C50" s="215"/>
      <c r="D50" s="215"/>
      <c r="E50" s="215"/>
      <c r="F50" s="215"/>
      <c r="G50" s="215"/>
      <c r="H50" s="169"/>
    </row>
    <row r="51" customFormat="false" ht="43.5" hidden="false" customHeight="true" outlineLevel="0" collapsed="false">
      <c r="B51" s="232" t="s">
        <v>288</v>
      </c>
      <c r="C51" s="232"/>
      <c r="D51" s="232"/>
      <c r="E51" s="232"/>
      <c r="F51" s="232"/>
      <c r="G51" s="232"/>
    </row>
    <row r="52" customFormat="false" ht="80.25" hidden="false" customHeight="true" outlineLevel="0" collapsed="false">
      <c r="B52" s="216"/>
      <c r="C52" s="216"/>
      <c r="D52" s="216"/>
      <c r="E52" s="216"/>
      <c r="F52" s="216"/>
      <c r="G52" s="216"/>
    </row>
    <row r="53" customFormat="false" ht="44.25" hidden="false" customHeight="true" outlineLevel="0" collapsed="false">
      <c r="B53" s="233"/>
      <c r="C53" s="233"/>
      <c r="D53" s="233"/>
      <c r="E53" s="233"/>
      <c r="F53" s="233"/>
      <c r="G53" s="233"/>
    </row>
    <row r="54" customFormat="false" ht="12.75" hidden="false" customHeight="false" outlineLevel="0" collapsed="false">
      <c r="B54" s="173" t="s">
        <v>215</v>
      </c>
      <c r="C54" s="143"/>
    </row>
    <row r="55" customFormat="false" ht="12.75" hidden="false" customHeight="false" outlineLevel="0" collapsed="false">
      <c r="B55" s="173" t="s">
        <v>216</v>
      </c>
      <c r="C55" s="143"/>
    </row>
    <row r="56" customFormat="false" ht="12.75" hidden="false" customHeight="false" outlineLevel="0" collapsed="false">
      <c r="B56" s="173" t="s">
        <v>217</v>
      </c>
      <c r="C56" s="143"/>
    </row>
    <row r="57" customFormat="false" ht="12.75" hidden="false" customHeight="false" outlineLevel="0" collapsed="false">
      <c r="B57" s="174" t="s">
        <v>218</v>
      </c>
      <c r="C57" s="143"/>
    </row>
    <row r="58" customFormat="false" ht="12.75" hidden="false" customHeight="false" outlineLevel="0" collapsed="false">
      <c r="B58" s="173" t="s">
        <v>271</v>
      </c>
      <c r="C58" s="143"/>
    </row>
    <row r="59" customFormat="false" ht="12.75" hidden="false" customHeight="false" outlineLevel="0" collapsed="false">
      <c r="B59" s="173" t="s">
        <v>272</v>
      </c>
    </row>
    <row r="60" customFormat="false" ht="14.25" hidden="false" customHeight="false" outlineLevel="0" collapsed="false">
      <c r="B60" s="173" t="s">
        <v>273</v>
      </c>
      <c r="N60" s="219"/>
    </row>
    <row r="61" customFormat="false" ht="14.25" hidden="false" customHeight="false" outlineLevel="0" collapsed="false">
      <c r="B61" s="173" t="s">
        <v>274</v>
      </c>
      <c r="N61" s="219"/>
    </row>
    <row r="62" customFormat="false" ht="14.25" hidden="false" customHeight="false" outlineLevel="0" collapsed="false"/>
  </sheetData>
  <mergeCells count="17">
    <mergeCell ref="B1:E1"/>
    <mergeCell ref="E5:F5"/>
    <mergeCell ref="E7:F7"/>
    <mergeCell ref="E9:F9"/>
    <mergeCell ref="E11:F11"/>
    <mergeCell ref="D16:E16"/>
    <mergeCell ref="D18:E18"/>
    <mergeCell ref="B20:C20"/>
    <mergeCell ref="F20:G20"/>
    <mergeCell ref="B33:G33"/>
    <mergeCell ref="B36:G36"/>
    <mergeCell ref="B40:G40"/>
    <mergeCell ref="B47:G47"/>
    <mergeCell ref="B50:G50"/>
    <mergeCell ref="B51:G51"/>
    <mergeCell ref="B52:G52"/>
    <mergeCell ref="B53:G53"/>
  </mergeCells>
  <dataValidations count="10">
    <dataValidation allowBlank="true" operator="between" prompt="Inserire l'attività svolta come indicata nelle schede di ricognizione (02.01; 02.02)" promptTitle="Campo descrittivo:" showDropDown="false" showErrorMessage="true" showInputMessage="true" sqref="E11:F11" type="none">
      <formula1>0</formula1>
      <formula2>0</formula2>
    </dataValidation>
    <dataValidation allowBlank="true" operator="between" prompt="Inserire la ragione socialecome indicata nelle schede di ricognizione (02.01; 02.02)." promptTitle="Campo descrittivo:" showDropDown="false" showErrorMessage="true" showInputMessage="true" sqref="E7:F7" type="none">
      <formula1>0</formula1>
      <formula2>0</formula2>
    </dataValidation>
    <dataValidation allowBlank="true" operator="greaterThanOrEqual" prompt="Inserire il numero medio di dipendenti come da nota integrativa al bilancio." promptTitle="Campo numerico" showDropDown="false" showErrorMessage="true" showInputMessage="true" sqref="C14" type="decimal">
      <formula1>0</formula1>
      <formula2>0</formula2>
    </dataValidation>
    <dataValidation allowBlank="true" error="Inserimento non valido" operator="greaterThanOrEqual" prompt="Inserire il numero degli amministratori." promptTitle="Campo numerico" showDropDown="false" showErrorMessage="true" showInputMessage="true" sqref="C15" type="whole">
      <formula1>0</formula1>
      <formula2>0</formula2>
    </dataValidation>
    <dataValidation allowBlank="true" error="Inserimento non valido" operator="greaterThanOrEqual" prompt="Inserire il numero degli amministratori nominati dall'ente" promptTitle="Campo numerico" showDropDown="false" showErrorMessage="true" showInputMessage="true" sqref="C16 C18" type="whole">
      <formula1>0</formula1>
      <formula2>0</formula2>
    </dataValidation>
    <dataValidation allowBlank="true" error="Inserimento non valido" operator="greaterThanOrEqual" prompt="Inserire il numero dei componenti dell'organo di controllo." promptTitle="Campo numerico" showDropDown="false" showErrorMessage="true" showInputMessage="true" sqref="C17" type="whole">
      <formula1>0</formula1>
      <formula2>0</formula2>
    </dataValidation>
    <dataValidation allowBlank="true" operator="greaterThanOrEqual" showDropDown="false" showErrorMessage="true" showInputMessage="true" sqref="G17 G24" type="decimal">
      <formula1>0</formula1>
      <formula2>0</formula2>
    </dataValidation>
    <dataValidation allowBlank="true" operator="between" prompt="Importi in euro" promptTitle="Campo numerico" showDropDown="false" showErrorMessage="true" showInputMessage="true" sqref="G15 G21:G23" type="decimal">
      <formula1>0</formula1>
      <formula2>1E+032</formula2>
    </dataValidation>
    <dataValidation allowBlank="true" operator="between" prompt="Selezionare dal menù a tendina" showDropDown="false" showErrorMessage="true" showInputMessage="true" sqref="E9:F9"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5"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1.xml><?xml version="1.0" encoding="utf-8"?>
<worksheet xmlns="http://schemas.openxmlformats.org/spreadsheetml/2006/main" xmlns:r="http://schemas.openxmlformats.org/officeDocument/2006/relationships">
  <sheetPr filterMode="false">
    <pageSetUpPr fitToPage="false"/>
  </sheetPr>
  <dimension ref="A1:L27"/>
  <sheetViews>
    <sheetView showFormulas="false" showGridLines="false" showRowColHeaders="true" showZeros="true" rightToLeft="false" tabSelected="false" showOutlineSymbols="true" defaultGridColor="true" view="pageBreakPreview" topLeftCell="A4" colorId="64" zoomScale="100" zoomScaleNormal="100" zoomScalePageLayoutView="100" workbookViewId="0">
      <selection pane="topLeft" activeCell="B5" activeCellId="0" sqref="B5"/>
    </sheetView>
  </sheetViews>
  <sheetFormatPr defaultRowHeight="11.25" zeroHeight="false" outlineLevelRow="0" outlineLevelCol="0"/>
  <cols>
    <col collapsed="false" customWidth="true" hidden="false" outlineLevel="0" max="1" min="1" style="78" width="3.71"/>
    <col collapsed="false" customWidth="true" hidden="false" outlineLevel="0" max="2" min="2" style="78" width="13.29"/>
    <col collapsed="false" customWidth="true" hidden="false" outlineLevel="0" max="3" min="3" style="78" width="16.57"/>
    <col collapsed="false" customWidth="true" hidden="false" outlineLevel="0" max="4" min="4" style="78" width="15"/>
    <col collapsed="false" customWidth="true" hidden="false" outlineLevel="0" max="5" min="5" style="78" width="27.42"/>
    <col collapsed="false" customWidth="true" hidden="false" outlineLevel="0" max="6" min="6" style="78" width="15"/>
    <col collapsed="false" customWidth="true" hidden="false" outlineLevel="0" max="7" min="7" style="78" width="47.86"/>
    <col collapsed="false" customWidth="true" hidden="false" outlineLevel="0" max="8" min="8" style="78" width="8.29"/>
    <col collapsed="false" customWidth="true" hidden="false" outlineLevel="0" max="9" min="9" style="78" width="9.13"/>
    <col collapsed="false" customWidth="true" hidden="false" outlineLevel="0" max="10" min="10" style="80" width="11.14"/>
    <col collapsed="false" customWidth="true" hidden="false" outlineLevel="0" max="11" min="11" style="78" width="11.3"/>
    <col collapsed="false" customWidth="true" hidden="false" outlineLevel="0" max="1025" min="12" style="78" width="9.13"/>
  </cols>
  <sheetData>
    <row r="1" s="81" customFormat="true" ht="14.25" hidden="false" customHeight="false" outlineLevel="0" collapsed="false">
      <c r="B1" s="82" t="s">
        <v>293</v>
      </c>
      <c r="I1" s="78"/>
      <c r="J1" s="78"/>
      <c r="K1" s="78"/>
    </row>
    <row r="2" s="81" customFormat="true" ht="20.1" hidden="false" customHeight="true" outlineLevel="0" collapsed="false">
      <c r="B2" s="193" t="s">
        <v>294</v>
      </c>
      <c r="D2" s="85"/>
      <c r="E2" s="85"/>
      <c r="F2" s="85"/>
      <c r="G2" s="87"/>
      <c r="I2" s="78"/>
      <c r="J2" s="78"/>
      <c r="K2" s="78"/>
    </row>
    <row r="3" s="81" customFormat="true" ht="50.1" hidden="false" customHeight="true" outlineLevel="0" collapsed="false">
      <c r="B3" s="196" t="s">
        <v>98</v>
      </c>
      <c r="C3" s="196" t="s">
        <v>100</v>
      </c>
      <c r="D3" s="196" t="s">
        <v>295</v>
      </c>
      <c r="E3" s="196" t="s">
        <v>105</v>
      </c>
      <c r="F3" s="196" t="s">
        <v>104</v>
      </c>
      <c r="G3" s="196" t="s">
        <v>296</v>
      </c>
      <c r="I3" s="78"/>
      <c r="J3" s="78"/>
      <c r="K3" s="78"/>
    </row>
    <row r="4" s="81" customFormat="true" ht="18" hidden="false" customHeight="true" outlineLevel="0" collapsed="false">
      <c r="B4" s="196" t="s">
        <v>110</v>
      </c>
      <c r="C4" s="196" t="s">
        <v>111</v>
      </c>
      <c r="D4" s="196" t="s">
        <v>112</v>
      </c>
      <c r="E4" s="196" t="s">
        <v>113</v>
      </c>
      <c r="F4" s="196" t="s">
        <v>114</v>
      </c>
      <c r="G4" s="196" t="s">
        <v>115</v>
      </c>
      <c r="I4" s="78"/>
      <c r="J4" s="78"/>
      <c r="K4" s="78"/>
    </row>
    <row r="5" s="81" customFormat="true" ht="72" hidden="false" customHeight="true" outlineLevel="0" collapsed="false">
      <c r="B5" s="235" t="s">
        <v>297</v>
      </c>
      <c r="C5" s="235" t="s">
        <v>123</v>
      </c>
      <c r="D5" s="235" t="s">
        <v>184</v>
      </c>
      <c r="E5" s="235" t="s">
        <v>125</v>
      </c>
      <c r="F5" s="236" t="n">
        <v>3.145</v>
      </c>
      <c r="G5" s="237" t="s">
        <v>298</v>
      </c>
      <c r="I5" s="78"/>
      <c r="J5" s="78"/>
      <c r="K5" s="78"/>
    </row>
    <row r="6" s="81" customFormat="true" ht="105" hidden="false" customHeight="false" outlineLevel="0" collapsed="false">
      <c r="B6" s="235"/>
      <c r="C6" s="235"/>
      <c r="D6" s="235"/>
      <c r="E6" s="235"/>
      <c r="F6" s="236"/>
      <c r="G6" s="238" t="s">
        <v>299</v>
      </c>
      <c r="I6" s="78"/>
      <c r="J6" s="78"/>
      <c r="K6" s="78"/>
    </row>
    <row r="7" s="81" customFormat="true" ht="42" hidden="false" customHeight="true" outlineLevel="0" collapsed="false">
      <c r="B7" s="235" t="s">
        <v>300</v>
      </c>
      <c r="C7" s="235" t="s">
        <v>129</v>
      </c>
      <c r="D7" s="235" t="s">
        <v>184</v>
      </c>
      <c r="E7" s="235" t="s">
        <v>301</v>
      </c>
      <c r="F7" s="236" t="n">
        <v>1.6734</v>
      </c>
      <c r="G7" s="237" t="s">
        <v>302</v>
      </c>
      <c r="I7" s="78"/>
      <c r="J7" s="78"/>
      <c r="K7" s="78"/>
    </row>
    <row r="8" s="81" customFormat="true" ht="14.25" hidden="false" customHeight="false" outlineLevel="0" collapsed="false">
      <c r="B8" s="235"/>
      <c r="C8" s="235"/>
      <c r="D8" s="235"/>
      <c r="E8" s="235"/>
      <c r="F8" s="236"/>
      <c r="G8" s="238" t="s">
        <v>288</v>
      </c>
      <c r="I8" s="78"/>
      <c r="J8" s="78"/>
      <c r="K8" s="78"/>
    </row>
    <row r="9" s="81" customFormat="true" ht="14.25" hidden="false" customHeight="true" outlineLevel="0" collapsed="false">
      <c r="B9" s="235" t="s">
        <v>303</v>
      </c>
      <c r="C9" s="235" t="s">
        <v>304</v>
      </c>
      <c r="D9" s="235" t="s">
        <v>224</v>
      </c>
      <c r="E9" s="235" t="s">
        <v>305</v>
      </c>
      <c r="F9" s="236" t="n">
        <v>0.3145</v>
      </c>
      <c r="G9" s="237" t="s">
        <v>306</v>
      </c>
      <c r="I9" s="78"/>
      <c r="J9" s="78"/>
      <c r="K9" s="78"/>
    </row>
    <row r="10" s="81" customFormat="true" ht="14.25" hidden="false" customHeight="false" outlineLevel="0" collapsed="false">
      <c r="B10" s="235"/>
      <c r="C10" s="235"/>
      <c r="D10" s="235"/>
      <c r="E10" s="235"/>
      <c r="F10" s="236"/>
      <c r="G10" s="238" t="s">
        <v>288</v>
      </c>
      <c r="I10" s="78"/>
      <c r="J10" s="78"/>
      <c r="K10" s="78"/>
    </row>
    <row r="11" s="81" customFormat="true" ht="55.5" hidden="false" customHeight="true" outlineLevel="0" collapsed="false">
      <c r="B11" s="235" t="s">
        <v>307</v>
      </c>
      <c r="C11" s="235" t="s">
        <v>308</v>
      </c>
      <c r="D11" s="235" t="s">
        <v>224</v>
      </c>
      <c r="E11" s="191" t="s">
        <v>157</v>
      </c>
      <c r="F11" s="239" t="n">
        <v>1.6354</v>
      </c>
      <c r="G11" s="240" t="s">
        <v>157</v>
      </c>
      <c r="H11" s="241"/>
      <c r="I11" s="78"/>
      <c r="J11" s="78"/>
      <c r="K11" s="78"/>
    </row>
    <row r="12" s="81" customFormat="true" ht="14.25" hidden="false" customHeight="true" outlineLevel="0" collapsed="false">
      <c r="B12" s="235"/>
      <c r="C12" s="235"/>
      <c r="D12" s="235"/>
      <c r="E12" s="191"/>
      <c r="F12" s="239"/>
      <c r="G12" s="242" t="s">
        <v>288</v>
      </c>
      <c r="I12" s="78"/>
      <c r="J12" s="78"/>
      <c r="K12" s="78"/>
    </row>
    <row r="13" s="81" customFormat="true" ht="42" hidden="false" customHeight="true" outlineLevel="0" collapsed="false">
      <c r="B13" s="235" t="s">
        <v>309</v>
      </c>
      <c r="C13" s="235" t="s">
        <v>310</v>
      </c>
      <c r="D13" s="235" t="s">
        <v>224</v>
      </c>
      <c r="E13" s="235" t="s">
        <v>311</v>
      </c>
      <c r="F13" s="236" t="n">
        <v>0.12</v>
      </c>
      <c r="G13" s="243" t="s">
        <v>291</v>
      </c>
      <c r="H13" s="244"/>
      <c r="I13" s="78"/>
      <c r="J13" s="78"/>
      <c r="K13" s="78"/>
    </row>
    <row r="14" s="81" customFormat="true" ht="30" hidden="false" customHeight="true" outlineLevel="0" collapsed="false">
      <c r="B14" s="235"/>
      <c r="C14" s="235"/>
      <c r="D14" s="235"/>
      <c r="E14" s="245"/>
      <c r="F14" s="236"/>
      <c r="G14" s="238" t="s">
        <v>288</v>
      </c>
      <c r="I14" s="78"/>
      <c r="J14" s="78"/>
      <c r="K14" s="78"/>
    </row>
    <row r="15" s="81" customFormat="true" ht="14.1" hidden="false" customHeight="true" outlineLevel="0" collapsed="false">
      <c r="A15" s="110"/>
      <c r="B15" s="246" t="s">
        <v>312</v>
      </c>
      <c r="C15" s="246"/>
      <c r="D15" s="110"/>
      <c r="E15" s="110"/>
      <c r="F15" s="110"/>
      <c r="G15" s="110"/>
      <c r="H15" s="110"/>
      <c r="I15" s="110"/>
      <c r="J15" s="110"/>
      <c r="K15" s="110"/>
      <c r="L15" s="110"/>
    </row>
    <row r="16" s="81" customFormat="true" ht="14.1" hidden="false" customHeight="true" outlineLevel="0" collapsed="false">
      <c r="A16" s="110"/>
      <c r="B16" s="246" t="s">
        <v>313</v>
      </c>
      <c r="C16" s="246"/>
      <c r="D16" s="110"/>
      <c r="E16" s="110"/>
      <c r="F16" s="110"/>
      <c r="G16" s="110"/>
      <c r="H16" s="110"/>
      <c r="I16" s="110"/>
      <c r="J16" s="110"/>
      <c r="K16" s="110"/>
      <c r="L16" s="110"/>
    </row>
    <row r="17" s="81" customFormat="true" ht="14.1" hidden="false" customHeight="true" outlineLevel="0" collapsed="false">
      <c r="A17" s="110"/>
      <c r="B17" s="246" t="s">
        <v>314</v>
      </c>
      <c r="C17" s="246"/>
      <c r="D17" s="110"/>
      <c r="E17" s="110"/>
      <c r="F17" s="194"/>
      <c r="G17" s="110"/>
      <c r="H17" s="110"/>
      <c r="I17" s="110"/>
      <c r="J17" s="110"/>
      <c r="K17" s="110"/>
      <c r="L17" s="110"/>
    </row>
    <row r="18" s="81" customFormat="true" ht="14.1" hidden="false" customHeight="true" outlineLevel="0" collapsed="false">
      <c r="A18" s="110"/>
      <c r="B18" s="247" t="s">
        <v>315</v>
      </c>
      <c r="C18" s="247"/>
      <c r="D18" s="247"/>
      <c r="E18" s="247"/>
      <c r="F18" s="110"/>
      <c r="G18" s="110"/>
      <c r="H18" s="110"/>
      <c r="I18" s="110"/>
      <c r="J18" s="110"/>
      <c r="K18" s="110"/>
      <c r="L18" s="110"/>
    </row>
    <row r="19" s="81" customFormat="true" ht="14.1" hidden="false" customHeight="true" outlineLevel="0" collapsed="false">
      <c r="A19" s="110"/>
      <c r="B19" s="246" t="s">
        <v>316</v>
      </c>
      <c r="C19" s="246"/>
      <c r="D19" s="110"/>
      <c r="E19" s="110"/>
      <c r="F19" s="110"/>
      <c r="G19" s="110"/>
      <c r="H19" s="110"/>
      <c r="I19" s="110"/>
      <c r="J19" s="110"/>
      <c r="K19" s="110"/>
      <c r="L19" s="110"/>
    </row>
    <row r="20" s="81" customFormat="true" ht="14.1" hidden="false" customHeight="true" outlineLevel="0" collapsed="false">
      <c r="A20" s="110"/>
      <c r="B20" s="246" t="s">
        <v>317</v>
      </c>
      <c r="C20" s="246"/>
      <c r="D20" s="110"/>
      <c r="E20" s="110"/>
      <c r="F20" s="110"/>
      <c r="G20" s="110"/>
      <c r="H20" s="110"/>
      <c r="I20" s="110"/>
      <c r="J20" s="110"/>
      <c r="K20" s="110"/>
      <c r="L20" s="110"/>
    </row>
    <row r="21" s="81" customFormat="true" ht="14.1" hidden="false" customHeight="true" outlineLevel="0" collapsed="false">
      <c r="A21" s="110"/>
      <c r="B21" s="246" t="s">
        <v>318</v>
      </c>
      <c r="C21" s="246"/>
      <c r="D21" s="110"/>
      <c r="E21" s="110"/>
      <c r="F21" s="110"/>
      <c r="G21" s="110"/>
      <c r="H21" s="110"/>
      <c r="I21" s="110"/>
      <c r="J21" s="248"/>
      <c r="K21" s="248"/>
      <c r="L21" s="110"/>
    </row>
    <row r="22" s="81" customFormat="true" ht="14.1" hidden="false" customHeight="true" outlineLevel="0" collapsed="false">
      <c r="A22" s="110"/>
      <c r="B22" s="246" t="s">
        <v>319</v>
      </c>
      <c r="C22" s="110"/>
      <c r="D22" s="110"/>
      <c r="E22" s="110"/>
      <c r="F22" s="110"/>
      <c r="G22" s="110"/>
      <c r="H22" s="110"/>
      <c r="I22" s="110"/>
      <c r="J22" s="249"/>
      <c r="K22" s="250"/>
      <c r="L22" s="110"/>
    </row>
    <row r="23" s="81" customFormat="true" ht="14.1" hidden="false" customHeight="true" outlineLevel="0" collapsed="false">
      <c r="A23" s="110"/>
      <c r="B23" s="246" t="s">
        <v>320</v>
      </c>
      <c r="C23" s="246"/>
      <c r="D23" s="110"/>
      <c r="E23" s="110"/>
      <c r="F23" s="110"/>
      <c r="H23" s="110"/>
      <c r="I23" s="110"/>
      <c r="J23" s="249"/>
      <c r="K23" s="250"/>
      <c r="L23" s="110"/>
    </row>
    <row r="24" s="81" customFormat="true" ht="14.1" hidden="false" customHeight="true" outlineLevel="0" collapsed="false">
      <c r="A24" s="110"/>
      <c r="B24" s="246" t="s">
        <v>321</v>
      </c>
      <c r="C24" s="246"/>
      <c r="D24" s="110"/>
      <c r="E24" s="110"/>
      <c r="F24" s="110"/>
      <c r="G24" s="110"/>
      <c r="H24" s="110"/>
      <c r="I24" s="110"/>
      <c r="J24" s="249"/>
      <c r="K24" s="250"/>
      <c r="L24" s="110"/>
    </row>
    <row r="25" s="81" customFormat="true" ht="14.1" hidden="false" customHeight="true" outlineLevel="0" collapsed="false">
      <c r="A25" s="110"/>
      <c r="B25" s="246" t="s">
        <v>322</v>
      </c>
      <c r="C25" s="110"/>
      <c r="D25" s="110"/>
      <c r="E25" s="110"/>
      <c r="F25" s="110"/>
      <c r="G25" s="110"/>
      <c r="H25" s="110"/>
      <c r="I25" s="110"/>
      <c r="J25" s="249"/>
      <c r="K25" s="250"/>
      <c r="L25" s="110"/>
    </row>
    <row r="26" s="81" customFormat="true" ht="14.1" hidden="false" customHeight="true" outlineLevel="0" collapsed="false">
      <c r="A26" s="110"/>
      <c r="B26" s="246" t="s">
        <v>323</v>
      </c>
      <c r="C26" s="110"/>
      <c r="D26" s="110"/>
      <c r="E26" s="110"/>
      <c r="F26" s="110"/>
      <c r="G26" s="110"/>
      <c r="H26" s="110"/>
      <c r="I26" s="110"/>
      <c r="J26" s="249"/>
      <c r="K26" s="250"/>
      <c r="L26" s="110"/>
    </row>
    <row r="27" customFormat="false" ht="19.5" hidden="false" customHeight="true" outlineLevel="0" collapsed="false">
      <c r="A27" s="110"/>
      <c r="B27" s="246" t="s">
        <v>324</v>
      </c>
      <c r="C27" s="110"/>
      <c r="D27" s="110"/>
      <c r="E27" s="110"/>
      <c r="F27" s="110"/>
      <c r="G27" s="110"/>
      <c r="H27" s="110"/>
      <c r="I27" s="110"/>
      <c r="J27" s="249"/>
      <c r="K27" s="250"/>
      <c r="L27" s="110"/>
    </row>
  </sheetData>
  <autoFilter ref="A3:L8"/>
  <mergeCells count="25">
    <mergeCell ref="B5:B6"/>
    <mergeCell ref="C5:C6"/>
    <mergeCell ref="D5:D6"/>
    <mergeCell ref="E5:E6"/>
    <mergeCell ref="F5:F6"/>
    <mergeCell ref="B7:B8"/>
    <mergeCell ref="C7:C8"/>
    <mergeCell ref="D7:D8"/>
    <mergeCell ref="E7:E8"/>
    <mergeCell ref="F7:F8"/>
    <mergeCell ref="B9:B10"/>
    <mergeCell ref="C9:C10"/>
    <mergeCell ref="D9:D10"/>
    <mergeCell ref="E9:E10"/>
    <mergeCell ref="F9:F10"/>
    <mergeCell ref="B11:B12"/>
    <mergeCell ref="C11:C12"/>
    <mergeCell ref="D11:D12"/>
    <mergeCell ref="E11:E12"/>
    <mergeCell ref="F11:F12"/>
    <mergeCell ref="B13:B14"/>
    <mergeCell ref="C13:C14"/>
    <mergeCell ref="D13:D14"/>
    <mergeCell ref="F13:F14"/>
    <mergeCell ref="B18:E18"/>
  </mergeCells>
  <dataValidations count="3">
    <dataValidation allowBlank="true" operator="between" prompt="Inserire l'attività svolta come indicata nelle schede di ricognizione (02.01; 02.02)" promptTitle="Campo descrittivo:" showDropDown="false" showErrorMessage="true" showInputMessage="true" sqref="E11:H11 G13:H13" type="none">
      <formula1>0</formula1>
      <formula2>0</formula2>
    </dataValidation>
    <dataValidation allowBlank="true" operator="between" prompt="Selezionare dal menù a tendina il tipo di partecipazione, distinguendo i casi in cui la società sia partecipata direttamente, indirettamente (tramite altra società partecipata), ovvero in parte direttamente e in parte indirettamente." promptTitle="Selezionare opzione:" showDropDown="false" showErrorMessage="true" showInputMessage="true" sqref="D5:D14" type="list">
      <formula1>"Diretta,Indiretta,sia diretta che indiretta"</formula1>
      <formula2>0</formula2>
    </dataValidation>
    <dataValidation allowBlank="true" error="Inserire valori tra 0 e 100%, con decimali" operator="between" prompt="Inserire la quota complessiva di partecipazione dell'Amministrazione, sommando le quote dirette (02.01 colonna E) e indirette (02.02 colonna G). Inserire valori comprensivi di decimali." promptTitle="Campo numerico" showDropDown="false" showErrorMessage="true" showInputMessage="true" sqref="F5:F10 F13:F14" type="decimal">
      <formula1>0</formula1>
      <formula2>100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90" firstPageNumber="0" fitToWidth="1" fitToHeight="1" pageOrder="downThenOver" orientation="landscape" blackAndWhite="false" draft="false" cellComments="none" useFirstPageNumber="false" horizontalDpi="300" verticalDpi="300" copies="1"/>
  <headerFooter differentFirst="false" differentOddEven="false">
    <oddHeader/>
    <oddFooter>&amp;L&amp;A&amp;R&amp;P</oddFooter>
  </headerFooter>
  <drawing r:id="rId1"/>
</worksheet>
</file>

<file path=xl/worksheets/sheet22.xml><?xml version="1.0" encoding="utf-8"?>
<worksheet xmlns="http://schemas.openxmlformats.org/spreadsheetml/2006/main" xmlns:r="http://schemas.openxmlformats.org/officeDocument/2006/relationships">
  <sheetPr filterMode="false">
    <pageSetUpPr fitToPage="true"/>
  </sheetPr>
  <dimension ref="A1:L35"/>
  <sheetViews>
    <sheetView showFormulas="false" showGridLines="false" showRowColHeaders="true" showZeros="true" rightToLeft="false" tabSelected="false" showOutlineSymbols="true" defaultGridColor="true" view="pageBreakPreview" topLeftCell="A28" colorId="64" zoomScale="100" zoomScaleNormal="100" zoomScalePageLayoutView="100" workbookViewId="0">
      <selection pane="topLeft" activeCell="B15" activeCellId="0" sqref="B15"/>
    </sheetView>
  </sheetViews>
  <sheetFormatPr defaultRowHeight="12.75" zeroHeight="false" outlineLevelRow="0" outlineLevelCol="0"/>
  <cols>
    <col collapsed="false" customWidth="true" hidden="false" outlineLevel="0" max="1" min="1" style="172" width="1.42"/>
    <col collapsed="false" customWidth="true" hidden="false" outlineLevel="0" max="3" min="2" style="172" width="19.14"/>
    <col collapsed="false" customWidth="true" hidden="false" outlineLevel="0" max="4" min="4" style="172" width="23.71"/>
    <col collapsed="false" customWidth="true" hidden="false" outlineLevel="0" max="5" min="5" style="172" width="3.42"/>
    <col collapsed="false" customWidth="true" hidden="false" outlineLevel="0" max="7" min="6" style="172" width="19.14"/>
    <col collapsed="false" customWidth="true" hidden="false" outlineLevel="0" max="8" min="8" style="172" width="11.86"/>
    <col collapsed="false" customWidth="true" hidden="false" outlineLevel="0" max="9" min="9" style="172" width="2.14"/>
    <col collapsed="false" customWidth="true" hidden="false" outlineLevel="0" max="10" min="10" style="172" width="3.3"/>
    <col collapsed="false" customWidth="true" hidden="false" outlineLevel="0" max="1025" min="11" style="172" width="9.13"/>
  </cols>
  <sheetData>
    <row r="1" customFormat="false" ht="9.75" hidden="false" customHeight="true" outlineLevel="0" collapsed="false"/>
    <row r="2" customFormat="false" ht="12.75" hidden="false" customHeight="false" outlineLevel="0" collapsed="false">
      <c r="B2" s="82" t="s">
        <v>325</v>
      </c>
      <c r="C2" s="184"/>
      <c r="D2" s="184"/>
      <c r="F2" s="184"/>
    </row>
    <row r="3" customFormat="false" ht="20.1" hidden="false" customHeight="true" outlineLevel="0" collapsed="false">
      <c r="B3" s="88" t="s">
        <v>326</v>
      </c>
      <c r="C3" s="184"/>
      <c r="D3" s="184"/>
      <c r="F3" s="184"/>
    </row>
    <row r="4" customFormat="false" ht="15" hidden="false" customHeight="true" outlineLevel="0" collapsed="false">
      <c r="B4" s="193" t="s">
        <v>327</v>
      </c>
      <c r="C4" s="184"/>
      <c r="D4" s="184"/>
      <c r="F4" s="184"/>
    </row>
    <row r="5" customFormat="false" ht="8.1" hidden="false" customHeight="true" outlineLevel="0" collapsed="false">
      <c r="B5" s="193"/>
      <c r="C5" s="184"/>
      <c r="D5" s="184"/>
      <c r="F5" s="184"/>
    </row>
    <row r="6" s="146" customFormat="true" ht="20.1" hidden="false" customHeight="true" outlineLevel="0" collapsed="false">
      <c r="A6" s="148"/>
      <c r="B6" s="149"/>
      <c r="C6" s="150" t="s">
        <v>179</v>
      </c>
      <c r="D6" s="94"/>
      <c r="E6" s="151" t="s">
        <v>180</v>
      </c>
      <c r="G6" s="150" t="s">
        <v>328</v>
      </c>
      <c r="H6" s="251"/>
      <c r="I6" s="151" t="s">
        <v>182</v>
      </c>
      <c r="J6" s="152"/>
      <c r="K6" s="148"/>
      <c r="L6" s="153"/>
    </row>
    <row r="7" customFormat="false" ht="12.75" hidden="false" customHeight="false" outlineLevel="0" collapsed="false">
      <c r="B7" s="188"/>
      <c r="C7" s="184"/>
      <c r="D7" s="184"/>
    </row>
    <row r="8" s="189" customFormat="true" ht="24.95" hidden="false" customHeight="true" outlineLevel="0" collapsed="false">
      <c r="B8" s="156"/>
      <c r="C8" s="150" t="s">
        <v>181</v>
      </c>
      <c r="D8" s="252"/>
      <c r="E8" s="252"/>
      <c r="F8" s="252"/>
      <c r="G8" s="252"/>
      <c r="H8" s="252"/>
      <c r="I8" s="253" t="s">
        <v>329</v>
      </c>
    </row>
    <row r="9" customFormat="false" ht="12.75" hidden="false" customHeight="false" outlineLevel="0" collapsed="false">
      <c r="B9" s="188"/>
      <c r="C9" s="184"/>
      <c r="D9" s="184"/>
    </row>
    <row r="10" s="146" customFormat="true" ht="20.1" hidden="false" customHeight="true" outlineLevel="0" collapsed="false">
      <c r="A10" s="148"/>
      <c r="B10" s="149"/>
      <c r="C10" s="150" t="s">
        <v>183</v>
      </c>
      <c r="D10" s="187"/>
      <c r="E10" s="151" t="s">
        <v>188</v>
      </c>
      <c r="G10" s="151"/>
      <c r="H10" s="151"/>
      <c r="I10" s="151"/>
      <c r="J10" s="152"/>
      <c r="K10" s="148"/>
      <c r="L10" s="153"/>
    </row>
    <row r="11" customFormat="false" ht="12.75" hidden="false" customHeight="false" outlineLevel="0" collapsed="false">
      <c r="B11" s="188"/>
      <c r="C11" s="184"/>
      <c r="D11" s="184"/>
    </row>
    <row r="12" s="189" customFormat="true" ht="24.95" hidden="false" customHeight="true" outlineLevel="0" collapsed="false">
      <c r="B12" s="156"/>
      <c r="C12" s="150" t="s">
        <v>186</v>
      </c>
      <c r="D12" s="254"/>
      <c r="E12" s="254"/>
      <c r="F12" s="254"/>
      <c r="G12" s="254"/>
      <c r="H12" s="151" t="s">
        <v>330</v>
      </c>
    </row>
    <row r="13" customFormat="false" ht="12.75" hidden="false" customHeight="false" outlineLevel="0" collapsed="false">
      <c r="B13" s="188"/>
      <c r="C13" s="184"/>
      <c r="D13" s="184"/>
      <c r="F13" s="184"/>
    </row>
    <row r="14" s="189" customFormat="true" ht="12.75" hidden="false" customHeight="false" outlineLevel="0" collapsed="false">
      <c r="B14" s="212" t="s">
        <v>331</v>
      </c>
      <c r="C14" s="212"/>
      <c r="D14" s="212"/>
      <c r="F14" s="212"/>
    </row>
    <row r="15" customFormat="false" ht="99.95" hidden="false" customHeight="true" outlineLevel="0" collapsed="false">
      <c r="B15" s="213"/>
      <c r="C15" s="213"/>
      <c r="D15" s="213"/>
      <c r="E15" s="213"/>
      <c r="F15" s="213"/>
      <c r="G15" s="213"/>
      <c r="H15" s="213"/>
    </row>
    <row r="16" customFormat="false" ht="9.95" hidden="false" customHeight="true" outlineLevel="0" collapsed="false">
      <c r="B16" s="188"/>
      <c r="C16" s="184"/>
      <c r="D16" s="184"/>
      <c r="F16" s="184"/>
    </row>
    <row r="17" s="189" customFormat="true" ht="12.75" hidden="false" customHeight="false" outlineLevel="0" collapsed="false">
      <c r="B17" s="212" t="s">
        <v>332</v>
      </c>
      <c r="C17" s="212"/>
      <c r="D17" s="212"/>
      <c r="F17" s="212"/>
    </row>
    <row r="18" customFormat="false" ht="99.95" hidden="false" customHeight="true" outlineLevel="0" collapsed="false">
      <c r="B18" s="213"/>
      <c r="C18" s="213"/>
      <c r="D18" s="213"/>
      <c r="E18" s="213"/>
      <c r="F18" s="213"/>
      <c r="G18" s="213"/>
      <c r="H18" s="213"/>
    </row>
    <row r="19" customFormat="false" ht="9.95" hidden="false" customHeight="true" outlineLevel="0" collapsed="false">
      <c r="B19" s="192"/>
      <c r="C19" s="185"/>
      <c r="D19" s="185"/>
      <c r="F19" s="185"/>
    </row>
    <row r="20" s="189" customFormat="true" ht="12.75" hidden="false" customHeight="false" outlineLevel="0" collapsed="false">
      <c r="B20" s="212" t="s">
        <v>333</v>
      </c>
      <c r="C20" s="212"/>
      <c r="D20" s="212"/>
      <c r="F20" s="212"/>
    </row>
    <row r="21" customFormat="false" ht="99.95" hidden="false" customHeight="true" outlineLevel="0" collapsed="false">
      <c r="B21" s="255"/>
      <c r="C21" s="255"/>
      <c r="D21" s="255"/>
      <c r="E21" s="255"/>
      <c r="F21" s="255"/>
      <c r="G21" s="255"/>
      <c r="H21" s="255"/>
    </row>
    <row r="22" customFormat="false" ht="9.95" hidden="false" customHeight="true" outlineLevel="0" collapsed="false">
      <c r="B22" s="192"/>
      <c r="C22" s="185"/>
      <c r="D22" s="185"/>
      <c r="F22" s="185"/>
    </row>
    <row r="23" s="189" customFormat="true" ht="12.75" hidden="false" customHeight="false" outlineLevel="0" collapsed="false">
      <c r="B23" s="212" t="s">
        <v>334</v>
      </c>
      <c r="C23" s="212"/>
      <c r="D23" s="212"/>
      <c r="F23" s="212"/>
    </row>
    <row r="24" customFormat="false" ht="99.95" hidden="false" customHeight="true" outlineLevel="0" collapsed="false">
      <c r="B24" s="213"/>
      <c r="C24" s="213"/>
      <c r="D24" s="213"/>
      <c r="E24" s="213"/>
      <c r="F24" s="213"/>
      <c r="G24" s="213"/>
      <c r="H24" s="213"/>
    </row>
    <row r="25" customFormat="false" ht="9.95" hidden="false" customHeight="true" outlineLevel="0" collapsed="false">
      <c r="B25" s="192"/>
      <c r="C25" s="185"/>
      <c r="D25" s="185"/>
      <c r="F25" s="185"/>
    </row>
    <row r="26" s="189" customFormat="true" ht="12.75" hidden="false" customHeight="false" outlineLevel="0" collapsed="false">
      <c r="B26" s="212" t="s">
        <v>335</v>
      </c>
      <c r="C26" s="212"/>
      <c r="D26" s="212"/>
      <c r="F26" s="212"/>
    </row>
    <row r="27" customFormat="false" ht="99.95" hidden="false" customHeight="true" outlineLevel="0" collapsed="false">
      <c r="B27" s="213"/>
      <c r="C27" s="213"/>
      <c r="D27" s="213"/>
      <c r="E27" s="213"/>
      <c r="F27" s="213"/>
      <c r="G27" s="213"/>
      <c r="H27" s="213"/>
    </row>
    <row r="28" customFormat="false" ht="12" hidden="false" customHeight="true" outlineLevel="0" collapsed="false">
      <c r="B28" s="192"/>
      <c r="C28" s="185"/>
      <c r="D28" s="185"/>
      <c r="F28" s="185"/>
    </row>
    <row r="29" customFormat="false" ht="12.75" hidden="false" customHeight="false" outlineLevel="0" collapsed="false">
      <c r="B29" s="173" t="s">
        <v>215</v>
      </c>
    </row>
    <row r="30" customFormat="false" ht="12.75" hidden="false" customHeight="false" outlineLevel="0" collapsed="false">
      <c r="B30" s="173" t="s">
        <v>336</v>
      </c>
    </row>
    <row r="31" customFormat="false" ht="12.75" hidden="false" customHeight="false" outlineLevel="0" collapsed="false">
      <c r="B31" s="173" t="s">
        <v>337</v>
      </c>
    </row>
    <row r="32" customFormat="false" ht="12.75" hidden="false" customHeight="false" outlineLevel="0" collapsed="false">
      <c r="B32" s="173" t="s">
        <v>338</v>
      </c>
    </row>
    <row r="33" customFormat="false" ht="12.75" hidden="false" customHeight="false" outlineLevel="0" collapsed="false">
      <c r="B33" s="174" t="s">
        <v>218</v>
      </c>
    </row>
    <row r="34" customFormat="false" ht="12.75" hidden="false" customHeight="false" outlineLevel="0" collapsed="false">
      <c r="B34" s="173" t="s">
        <v>339</v>
      </c>
    </row>
    <row r="35" customFormat="false" ht="14.25" hidden="false" customHeight="false" outlineLevel="0" collapsed="false"/>
    <row r="36" customFormat="false" ht="14.25" hidden="false" customHeight="false" outlineLevel="0" collapsed="false"/>
  </sheetData>
  <mergeCells count="7">
    <mergeCell ref="D8:H8"/>
    <mergeCell ref="D12:G12"/>
    <mergeCell ref="B15:H15"/>
    <mergeCell ref="B18:H18"/>
    <mergeCell ref="B21:H21"/>
    <mergeCell ref="B24:H24"/>
    <mergeCell ref="B27:H27"/>
  </mergeCells>
  <dataValidations count="5">
    <dataValidation allowBlank="true" operator="between" prompt="Inserire l'attività svolta come indicata nelle schede di ricognizione (02.01; 02.02)" promptTitle="Campo descrittivo:" showDropDown="false" showErrorMessage="true" showInputMessage="true" sqref="D12" type="none">
      <formula1>0</formula1>
      <formula2>0</formula2>
    </dataValidation>
    <dataValidation allowBlank="true" operator="between" prompt="Selezionare dal menu a tendina" showDropDown="false" showErrorMessage="true" showInputMessage="true" sqref="D10" type="list">
      <formula1>"Diretta,Indiretta,sia diretta che indiretta"</formula1>
      <formula2>0</formula2>
    </dataValidation>
    <dataValidation allowBlank="true" error="Codice non valido" operator="between" prompt="Inserire uno dei progressivi indicati nelle schede di ricognizione (02.01; 02.02)" promptTitle="Campo testo" showDropDown="false" showErrorMessage="true" showInputMessage="true" sqref="D6" type="none">
      <formula1>0</formula1>
      <formula2>0</formula2>
    </dataValidation>
    <dataValidation allowBlank="true" operator="between" prompt="Inserire la ragione sociale come indicata nelle schede di ricognizione (02.01; 02.02)." promptTitle="Campo descrittivo:" showDropDown="false" showErrorMessage="true" showInputMessage="true" sqref="D8" type="none">
      <formula1>0</formula1>
      <formula2>0</formula2>
    </dataValidation>
    <dataValidation allowBlank="true" operator="between" prompt="Inserire la quota complessiva di partecipazione dell'Amministrazione, sommando le quote dirette (02.01 colonna E) e indirette (02.02 colonna G)." showDropDown="false" showErrorMessage="true" showInputMessage="true" sqref="H6" type="none">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3.xml><?xml version="1.0" encoding="utf-8"?>
<worksheet xmlns="http://schemas.openxmlformats.org/spreadsheetml/2006/main" xmlns:r="http://schemas.openxmlformats.org/officeDocument/2006/relationships">
  <sheetPr filterMode="false">
    <pageSetUpPr fitToPage="false"/>
  </sheetPr>
  <dimension ref="A1:Q54"/>
  <sheetViews>
    <sheetView showFormulas="false" showGridLines="false" showRowColHeaders="true" showZeros="true" rightToLeft="false" tabSelected="false" showOutlineSymbols="true" defaultGridColor="true" view="pageBreakPreview" topLeftCell="A22" colorId="64" zoomScale="100" zoomScaleNormal="100" zoomScalePageLayoutView="100" workbookViewId="0">
      <selection pane="topLeft" activeCell="B21" activeCellId="0" sqref="B21"/>
    </sheetView>
  </sheetViews>
  <sheetFormatPr defaultRowHeight="12.75" zeroHeight="false" outlineLevelRow="0" outlineLevelCol="0"/>
  <cols>
    <col collapsed="false" customWidth="true" hidden="false" outlineLevel="0" max="1" min="1" style="172" width="1.42"/>
    <col collapsed="false" customWidth="true" hidden="false" outlineLevel="0" max="4" min="2" style="172" width="19.14"/>
    <col collapsed="false" customWidth="true" hidden="false" outlineLevel="0" max="5" min="5" style="172" width="4.14"/>
    <col collapsed="false" customWidth="true" hidden="false" outlineLevel="0" max="8" min="6" style="172" width="19.14"/>
    <col collapsed="false" customWidth="true" hidden="false" outlineLevel="0" max="10" min="9" style="172" width="2.14"/>
    <col collapsed="false" customWidth="true" hidden="false" outlineLevel="0" max="11" min="11" style="172" width="1.42"/>
    <col collapsed="false" customWidth="true" hidden="false" outlineLevel="0" max="14" min="12" style="172" width="9.13"/>
    <col collapsed="false" customWidth="false" hidden="true" outlineLevel="0" max="15" min="15" style="172" width="11.52"/>
    <col collapsed="false" customWidth="true" hidden="false" outlineLevel="0" max="16" min="16" style="172" width="4.71"/>
    <col collapsed="false" customWidth="true" hidden="false" outlineLevel="0" max="17" min="17" style="172" width="87.99"/>
    <col collapsed="false" customWidth="true" hidden="false" outlineLevel="0" max="1025" min="18" style="172" width="9.13"/>
  </cols>
  <sheetData>
    <row r="1" customFormat="false" ht="9.75" hidden="false" customHeight="true" outlineLevel="0" collapsed="false"/>
    <row r="2" customFormat="false" ht="12.75" hidden="false" customHeight="false" outlineLevel="0" collapsed="false">
      <c r="B2" s="82" t="s">
        <v>325</v>
      </c>
      <c r="C2" s="184"/>
      <c r="D2" s="184"/>
      <c r="F2" s="184"/>
    </row>
    <row r="3" customFormat="false" ht="20.1" hidden="false" customHeight="true" outlineLevel="0" collapsed="false">
      <c r="B3" s="88" t="s">
        <v>340</v>
      </c>
      <c r="C3" s="184"/>
      <c r="D3" s="184"/>
      <c r="F3" s="184"/>
    </row>
    <row r="4" customFormat="false" ht="12.75" hidden="false" customHeight="false" outlineLevel="0" collapsed="false">
      <c r="B4" s="193" t="s">
        <v>341</v>
      </c>
      <c r="C4" s="184"/>
      <c r="D4" s="184"/>
      <c r="F4" s="184"/>
    </row>
    <row r="5" customFormat="false" ht="9.95" hidden="false" customHeight="true" outlineLevel="0" collapsed="false">
      <c r="B5" s="193"/>
      <c r="C5" s="184"/>
      <c r="D5" s="184"/>
      <c r="F5" s="184"/>
    </row>
    <row r="6" s="146" customFormat="true" ht="20.1" hidden="false" customHeight="true" outlineLevel="0" collapsed="false">
      <c r="A6" s="148"/>
      <c r="B6" s="149"/>
      <c r="C6" s="150" t="s">
        <v>179</v>
      </c>
      <c r="D6" s="94" t="s">
        <v>342</v>
      </c>
      <c r="E6" s="151" t="s">
        <v>180</v>
      </c>
      <c r="G6" s="150" t="s">
        <v>328</v>
      </c>
      <c r="H6" s="251" t="n">
        <v>2.86</v>
      </c>
      <c r="I6" s="151" t="s">
        <v>182</v>
      </c>
      <c r="J6" s="151"/>
      <c r="K6" s="152"/>
      <c r="L6" s="256"/>
      <c r="M6" s="257"/>
      <c r="N6" s="258"/>
      <c r="O6" s="258"/>
      <c r="P6" s="258"/>
      <c r="Q6" s="259"/>
    </row>
    <row r="7" customFormat="false" ht="12.75" hidden="false" customHeight="false" outlineLevel="0" collapsed="false">
      <c r="B7" s="188"/>
      <c r="C7" s="184"/>
      <c r="D7" s="184"/>
      <c r="Q7" s="259"/>
    </row>
    <row r="8" s="189" customFormat="true" ht="24.95" hidden="false" customHeight="true" outlineLevel="0" collapsed="false">
      <c r="B8" s="156"/>
      <c r="C8" s="150" t="s">
        <v>181</v>
      </c>
      <c r="D8" s="260" t="s">
        <v>343</v>
      </c>
      <c r="E8" s="151" t="s">
        <v>185</v>
      </c>
      <c r="F8" s="261" t="s">
        <v>344</v>
      </c>
      <c r="G8" s="261"/>
      <c r="H8" s="251"/>
      <c r="I8" s="151" t="s">
        <v>188</v>
      </c>
      <c r="Q8" s="259"/>
    </row>
    <row r="9" customFormat="false" ht="12.75" hidden="false" customHeight="false" outlineLevel="0" collapsed="false">
      <c r="B9" s="188"/>
      <c r="C9" s="184"/>
      <c r="D9" s="184"/>
      <c r="Q9" s="259"/>
    </row>
    <row r="10" s="146" customFormat="true" ht="24.95" hidden="false" customHeight="true" outlineLevel="0" collapsed="false">
      <c r="A10" s="148"/>
      <c r="B10" s="149"/>
      <c r="C10" s="150" t="s">
        <v>183</v>
      </c>
      <c r="D10" s="187" t="s">
        <v>224</v>
      </c>
      <c r="E10" s="187"/>
      <c r="F10" s="187"/>
      <c r="G10" s="151" t="s">
        <v>330</v>
      </c>
      <c r="H10" s="151"/>
      <c r="I10" s="151"/>
      <c r="J10" s="151"/>
      <c r="K10" s="152"/>
      <c r="L10" s="148"/>
      <c r="M10" s="153"/>
      <c r="Q10" s="259"/>
    </row>
    <row r="11" customFormat="false" ht="12.75" hidden="false" customHeight="false" outlineLevel="0" collapsed="false">
      <c r="B11" s="188"/>
      <c r="C11" s="184"/>
      <c r="D11" s="184"/>
    </row>
    <row r="12" s="189" customFormat="true" ht="24.95" hidden="false" customHeight="true" outlineLevel="0" collapsed="false">
      <c r="B12" s="156"/>
      <c r="C12" s="150" t="s">
        <v>186</v>
      </c>
      <c r="D12" s="251"/>
      <c r="E12" s="251"/>
      <c r="F12" s="251"/>
      <c r="G12" s="251"/>
      <c r="H12" s="251"/>
      <c r="I12" s="151" t="s">
        <v>345</v>
      </c>
    </row>
    <row r="13" customFormat="false" ht="12.75" hidden="false" customHeight="false" outlineLevel="0" collapsed="false">
      <c r="B13" s="192"/>
      <c r="C13" s="185"/>
      <c r="D13" s="185"/>
      <c r="F13" s="185"/>
    </row>
    <row r="14" customFormat="false" ht="12.75" hidden="false" customHeight="false" outlineLevel="0" collapsed="false">
      <c r="B14" s="212" t="s">
        <v>346</v>
      </c>
      <c r="C14" s="185"/>
      <c r="D14" s="185"/>
      <c r="F14" s="185"/>
    </row>
    <row r="15" customFormat="false" ht="24.95" hidden="false" customHeight="true" outlineLevel="0" collapsed="false">
      <c r="B15" s="255" t="s">
        <v>347</v>
      </c>
      <c r="C15" s="255"/>
      <c r="D15" s="255"/>
      <c r="E15" s="255"/>
      <c r="F15" s="255"/>
      <c r="G15" s="255"/>
      <c r="H15" s="255"/>
      <c r="I15" s="151" t="s">
        <v>348</v>
      </c>
    </row>
    <row r="16" customFormat="false" ht="12.75" hidden="false" customHeight="false" outlineLevel="0" collapsed="false">
      <c r="B16" s="192"/>
      <c r="C16" s="185"/>
      <c r="D16" s="185"/>
      <c r="F16" s="185"/>
    </row>
    <row r="17" s="189" customFormat="true" ht="12.75" hidden="false" customHeight="false" outlineLevel="0" collapsed="false">
      <c r="B17" s="212" t="s">
        <v>349</v>
      </c>
      <c r="C17" s="212"/>
      <c r="D17" s="212"/>
      <c r="F17" s="212"/>
    </row>
    <row r="18" customFormat="false" ht="99.95" hidden="false" customHeight="true" outlineLevel="0" collapsed="false">
      <c r="B18" s="213"/>
      <c r="C18" s="213"/>
      <c r="D18" s="213"/>
      <c r="E18" s="213"/>
      <c r="F18" s="213"/>
      <c r="G18" s="213"/>
      <c r="H18" s="213"/>
      <c r="I18" s="169"/>
    </row>
    <row r="19" customFormat="false" ht="12.75" hidden="false" customHeight="false" outlineLevel="0" collapsed="false">
      <c r="B19" s="192"/>
      <c r="C19" s="185"/>
      <c r="D19" s="185"/>
      <c r="F19" s="185"/>
    </row>
    <row r="20" s="189" customFormat="true" ht="12.75" hidden="false" customHeight="false" outlineLevel="0" collapsed="false">
      <c r="B20" s="212" t="s">
        <v>350</v>
      </c>
      <c r="C20" s="212"/>
      <c r="D20" s="212"/>
      <c r="F20" s="212"/>
    </row>
    <row r="21" customFormat="false" ht="99.95" hidden="false" customHeight="true" outlineLevel="0" collapsed="false">
      <c r="B21" s="213"/>
      <c r="C21" s="213"/>
      <c r="D21" s="213"/>
      <c r="E21" s="213"/>
      <c r="F21" s="213"/>
      <c r="G21" s="213"/>
      <c r="H21" s="213"/>
      <c r="I21" s="169"/>
    </row>
    <row r="22" customFormat="false" ht="12.75" hidden="false" customHeight="false" outlineLevel="0" collapsed="false">
      <c r="B22" s="192"/>
      <c r="C22" s="185"/>
      <c r="D22" s="185"/>
      <c r="F22" s="185"/>
    </row>
    <row r="23" s="189" customFormat="true" ht="12.75" hidden="false" customHeight="false" outlineLevel="0" collapsed="false">
      <c r="B23" s="212" t="s">
        <v>351</v>
      </c>
      <c r="C23" s="212"/>
      <c r="D23" s="212"/>
      <c r="F23" s="212"/>
    </row>
    <row r="24" customFormat="false" ht="99.95" hidden="false" customHeight="true" outlineLevel="0" collapsed="false">
      <c r="B24" s="255" t="s">
        <v>352</v>
      </c>
      <c r="C24" s="255"/>
      <c r="D24" s="255"/>
      <c r="E24" s="255"/>
      <c r="F24" s="255"/>
      <c r="G24" s="255"/>
      <c r="H24" s="255"/>
      <c r="I24" s="169"/>
    </row>
    <row r="25" customFormat="false" ht="12.75" hidden="false" customHeight="false" outlineLevel="0" collapsed="false">
      <c r="B25" s="192"/>
      <c r="C25" s="185"/>
      <c r="D25" s="185"/>
      <c r="F25" s="185"/>
    </row>
    <row r="26" s="189" customFormat="true" ht="12.75" hidden="false" customHeight="false" outlineLevel="0" collapsed="false">
      <c r="B26" s="212" t="s">
        <v>353</v>
      </c>
      <c r="C26" s="212"/>
      <c r="D26" s="212"/>
      <c r="F26" s="212"/>
    </row>
    <row r="27" customFormat="false" ht="99.95" hidden="false" customHeight="true" outlineLevel="0" collapsed="false">
      <c r="B27" s="213"/>
      <c r="C27" s="213"/>
      <c r="D27" s="213"/>
      <c r="E27" s="213"/>
      <c r="F27" s="213"/>
      <c r="G27" s="213"/>
      <c r="H27" s="213"/>
      <c r="I27" s="169"/>
    </row>
    <row r="28" customFormat="false" ht="12.75" hidden="false" customHeight="false" outlineLevel="0" collapsed="false">
      <c r="B28" s="192"/>
      <c r="C28" s="185"/>
      <c r="D28" s="185"/>
      <c r="F28" s="185"/>
    </row>
    <row r="29" s="189" customFormat="true" ht="12.75" hidden="false" customHeight="false" outlineLevel="0" collapsed="false">
      <c r="B29" s="212" t="s">
        <v>335</v>
      </c>
      <c r="C29" s="212"/>
      <c r="D29" s="212"/>
      <c r="F29" s="212"/>
    </row>
    <row r="30" customFormat="false" ht="99.95" hidden="false" customHeight="true" outlineLevel="0" collapsed="false">
      <c r="B30" s="213"/>
      <c r="C30" s="213"/>
      <c r="D30" s="213"/>
      <c r="E30" s="213"/>
      <c r="F30" s="213"/>
      <c r="G30" s="213"/>
      <c r="H30" s="213"/>
      <c r="I30" s="169"/>
    </row>
    <row r="31" customFormat="false" ht="9.95" hidden="false" customHeight="true" outlineLevel="0" collapsed="false">
      <c r="B31" s="192"/>
      <c r="C31" s="185"/>
      <c r="D31" s="185"/>
      <c r="F31" s="185"/>
    </row>
    <row r="32" customFormat="false" ht="12.75" hidden="false" customHeight="false" outlineLevel="0" collapsed="false">
      <c r="B32" s="173" t="s">
        <v>215</v>
      </c>
    </row>
    <row r="33" customFormat="false" ht="12.75" hidden="false" customHeight="false" outlineLevel="0" collapsed="false">
      <c r="B33" s="173" t="s">
        <v>336</v>
      </c>
    </row>
    <row r="34" customFormat="false" ht="12.75" hidden="false" customHeight="false" outlineLevel="0" collapsed="false">
      <c r="B34" s="173" t="s">
        <v>337</v>
      </c>
    </row>
    <row r="35" customFormat="false" ht="12.75" hidden="false" customHeight="false" outlineLevel="0" collapsed="false">
      <c r="B35" s="173" t="s">
        <v>354</v>
      </c>
    </row>
    <row r="36" customFormat="false" ht="12.75" hidden="false" customHeight="false" outlineLevel="0" collapsed="false">
      <c r="B36" s="173" t="s">
        <v>355</v>
      </c>
    </row>
    <row r="37" customFormat="false" ht="12.75" hidden="false" customHeight="false" outlineLevel="0" collapsed="false">
      <c r="B37" s="174" t="s">
        <v>218</v>
      </c>
    </row>
    <row r="38" customFormat="false" ht="12.75" hidden="false" customHeight="false" outlineLevel="0" collapsed="false">
      <c r="B38" s="173" t="s">
        <v>356</v>
      </c>
    </row>
    <row r="39" customFormat="false" ht="14.25" hidden="false" customHeight="false" outlineLevel="0" collapsed="false">
      <c r="B39" s="173" t="s">
        <v>357</v>
      </c>
      <c r="O39" s="219"/>
    </row>
    <row r="40" customFormat="false" ht="14.25" hidden="false" customHeight="false" outlineLevel="0" collapsed="false">
      <c r="O40" s="219"/>
    </row>
    <row r="43" customFormat="false" ht="12.75" hidden="false" customHeight="false" outlineLevel="0" collapsed="false">
      <c r="O43" s="172" t="s">
        <v>358</v>
      </c>
    </row>
    <row r="44" customFormat="false" ht="12.75" hidden="false" customHeight="false" outlineLevel="0" collapsed="false">
      <c r="O44" s="28" t="s">
        <v>359</v>
      </c>
    </row>
    <row r="45" customFormat="false" ht="12.75" hidden="false" customHeight="false" outlineLevel="0" collapsed="false">
      <c r="O45" s="28" t="s">
        <v>360</v>
      </c>
    </row>
    <row r="46" customFormat="false" ht="12.75" hidden="false" customHeight="false" outlineLevel="0" collapsed="false">
      <c r="O46" s="28" t="s">
        <v>361</v>
      </c>
    </row>
    <row r="47" customFormat="false" ht="12.75" hidden="false" customHeight="false" outlineLevel="0" collapsed="false">
      <c r="O47" s="28" t="s">
        <v>362</v>
      </c>
    </row>
    <row r="48" customFormat="false" ht="12.75" hidden="false" customHeight="false" outlineLevel="0" collapsed="false">
      <c r="B48" s="262"/>
      <c r="O48" s="28" t="s">
        <v>347</v>
      </c>
    </row>
    <row r="49" customFormat="false" ht="12.75" hidden="false" customHeight="false" outlineLevel="0" collapsed="false">
      <c r="O49" s="28" t="s">
        <v>363</v>
      </c>
    </row>
    <row r="50" customFormat="false" ht="12.75" hidden="false" customHeight="false" outlineLevel="0" collapsed="false">
      <c r="O50" s="28" t="s">
        <v>364</v>
      </c>
    </row>
    <row r="51" customFormat="false" ht="12.75" hidden="false" customHeight="false" outlineLevel="0" collapsed="false">
      <c r="O51" s="28" t="s">
        <v>365</v>
      </c>
    </row>
    <row r="52" customFormat="false" ht="12.75" hidden="false" customHeight="false" outlineLevel="0" collapsed="false">
      <c r="O52" s="28" t="s">
        <v>366</v>
      </c>
    </row>
    <row r="53" customFormat="false" ht="12.75" hidden="false" customHeight="false" outlineLevel="0" collapsed="false">
      <c r="O53" s="28" t="s">
        <v>367</v>
      </c>
    </row>
    <row r="54" customFormat="false" ht="12.75" hidden="false" customHeight="false" outlineLevel="0" collapsed="false">
      <c r="O54" s="28" t="s">
        <v>368</v>
      </c>
    </row>
  </sheetData>
  <mergeCells count="10">
    <mergeCell ref="Q6:Q10"/>
    <mergeCell ref="F8:G8"/>
    <mergeCell ref="D10:F10"/>
    <mergeCell ref="D12:H12"/>
    <mergeCell ref="B15:H15"/>
    <mergeCell ref="B18:H18"/>
    <mergeCell ref="B21:H21"/>
    <mergeCell ref="B24:H24"/>
    <mergeCell ref="B27:H27"/>
    <mergeCell ref="B30:H30"/>
  </mergeCells>
  <dataValidations count="7">
    <dataValidation allowBlank="true" operator="between" prompt="Inserire l'attività svolta come indicata nelle schede di ricognizione (02.01; 02.02)" promptTitle="Campo descrittivo:" showDropDown="false" showErrorMessage="true" showInputMessage="true" sqref="D12:H12" type="none">
      <formula1>0</formula1>
      <formula2>0</formula2>
    </dataValidation>
    <dataValidation allowBlank="true" error="Codice non valido" operator="between" prompt="Inserire uno dei progressivi indicati nelle schede di ricognizione (02.01; 02.02)" promptTitle="Campo testo" showDropDown="false" showErrorMessage="true" showInputMessage="true" sqref="D6" type="none">
      <formula1>0</formula1>
      <formula2>0</formula2>
    </dataValidation>
    <dataValidation allowBlank="true" operator="between" prompt="Inserire la ragione sociale come indicata nelle schede di ricognizione (02.01; 02.02)." promptTitle="Campo descrittivo:" showDropDown="false" showErrorMessage="true" showInputMessage="true" sqref="D8" type="none">
      <formula1>0</formula1>
      <formula2>0</formula2>
    </dataValidation>
    <dataValidation allowBlank="true" operator="between" prompt="Inserire la quota complessiva di partecipazione dell'Amministrazione, sommando le quote dirette (02.01 colonna E) e indirette (02.02 colonna G)." showDropDown="false" showErrorMessage="true" showInputMessage="true" sqref="H6" type="none">
      <formula1>0</formula1>
      <formula2>0</formula2>
    </dataValidation>
    <dataValidation allowBlank="true" operator="between" prompt="Selezionare dal menu a tendina" showDropDown="false" showErrorMessage="true" showInputMessage="true" sqref="D10" type="list">
      <formula1>"Diretta,Indiretta,sia diretta che indiretta"</formula1>
      <formula2>0</formula2>
    </dataValidation>
    <dataValidation allowBlank="false" error="E' stata inserita una quota di partecipazione superiore a quella detenuta dall'amministrazione." errorTitle="Errore" operator="between" prompt="Inserire la quota di partecipazione che si intende cedere/alienare." showDropDown="false" showErrorMessage="true" showInputMessage="true" sqref="H8" type="whole">
      <formula1>0</formula1>
      <formula2>H6</formula2>
    </dataValidation>
    <dataValidation allowBlank="true" operator="between" showDropDown="false" showErrorMessage="true" showInputMessage="true" sqref="B15:H15" type="list">
      <formula1>$O$44:$O$54</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77"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4.xml><?xml version="1.0" encoding="utf-8"?>
<worksheet xmlns="http://schemas.openxmlformats.org/spreadsheetml/2006/main" xmlns:r="http://schemas.openxmlformats.org/officeDocument/2006/relationships">
  <sheetPr filterMode="false">
    <pageSetUpPr fitToPage="false"/>
  </sheetPr>
  <dimension ref="A1:O53"/>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H4" activeCellId="0" sqref="H4"/>
    </sheetView>
  </sheetViews>
  <sheetFormatPr defaultRowHeight="12.75" zeroHeight="false" outlineLevelRow="0" outlineLevelCol="0"/>
  <cols>
    <col collapsed="false" customWidth="true" hidden="false" outlineLevel="0" max="1" min="1" style="172" width="1.42"/>
    <col collapsed="false" customWidth="true" hidden="false" outlineLevel="0" max="4" min="2" style="172" width="19.14"/>
    <col collapsed="false" customWidth="true" hidden="false" outlineLevel="0" max="5" min="5" style="172" width="2.14"/>
    <col collapsed="false" customWidth="true" hidden="false" outlineLevel="0" max="8" min="6" style="172" width="19.14"/>
    <col collapsed="false" customWidth="true" hidden="false" outlineLevel="0" max="10" min="9" style="172" width="2.14"/>
    <col collapsed="false" customWidth="true" hidden="false" outlineLevel="0" max="11" min="11" style="172" width="1.42"/>
    <col collapsed="false" customWidth="true" hidden="false" outlineLevel="0" max="14" min="12" style="172" width="9.13"/>
    <col collapsed="false" customWidth="true" hidden="true" outlineLevel="0" max="15" min="15" style="172" width="84"/>
    <col collapsed="false" customWidth="true" hidden="false" outlineLevel="0" max="1025" min="16" style="172" width="9.13"/>
  </cols>
  <sheetData>
    <row r="1" customFormat="false" ht="9.75" hidden="false" customHeight="true" outlineLevel="0" collapsed="false"/>
    <row r="2" customFormat="false" ht="12.75" hidden="false" customHeight="false" outlineLevel="0" collapsed="false">
      <c r="B2" s="82" t="s">
        <v>325</v>
      </c>
      <c r="C2" s="184"/>
      <c r="D2" s="184"/>
      <c r="F2" s="184"/>
    </row>
    <row r="3" customFormat="false" ht="24.95" hidden="false" customHeight="true" outlineLevel="0" collapsed="false">
      <c r="B3" s="88" t="s">
        <v>369</v>
      </c>
      <c r="C3" s="184"/>
      <c r="D3" s="184"/>
      <c r="F3" s="184"/>
    </row>
    <row r="4" customFormat="false" ht="15" hidden="false" customHeight="true" outlineLevel="0" collapsed="false">
      <c r="B4" s="193" t="s">
        <v>370</v>
      </c>
      <c r="C4" s="184"/>
      <c r="D4" s="184"/>
      <c r="F4" s="184"/>
    </row>
    <row r="5" customFormat="false" ht="9.95" hidden="false" customHeight="true" outlineLevel="0" collapsed="false">
      <c r="B5" s="193"/>
      <c r="C5" s="184"/>
      <c r="D5" s="184"/>
      <c r="F5" s="184"/>
    </row>
    <row r="6" s="146" customFormat="true" ht="20.1" hidden="false" customHeight="true" outlineLevel="0" collapsed="false">
      <c r="A6" s="148"/>
      <c r="B6" s="149"/>
      <c r="C6" s="150" t="s">
        <v>179</v>
      </c>
      <c r="D6" s="94" t="s">
        <v>371</v>
      </c>
      <c r="E6" s="151" t="s">
        <v>180</v>
      </c>
      <c r="G6" s="150" t="s">
        <v>328</v>
      </c>
      <c r="H6" s="251"/>
      <c r="I6" s="151" t="s">
        <v>182</v>
      </c>
      <c r="J6" s="152"/>
      <c r="K6" s="148"/>
      <c r="L6" s="153"/>
    </row>
    <row r="7" customFormat="false" ht="12.75" hidden="false" customHeight="false" outlineLevel="0" collapsed="false">
      <c r="B7" s="188"/>
      <c r="C7" s="184"/>
      <c r="D7" s="184"/>
    </row>
    <row r="8" s="189" customFormat="true" ht="24.95" hidden="false" customHeight="true" outlineLevel="0" collapsed="false">
      <c r="B8" s="156"/>
      <c r="C8" s="150" t="s">
        <v>181</v>
      </c>
      <c r="D8" s="252" t="s">
        <v>372</v>
      </c>
      <c r="E8" s="252"/>
      <c r="F8" s="252"/>
      <c r="G8" s="252"/>
      <c r="H8" s="252"/>
      <c r="I8" s="253" t="s">
        <v>329</v>
      </c>
    </row>
    <row r="9" customFormat="false" ht="12.75" hidden="false" customHeight="false" outlineLevel="0" collapsed="false">
      <c r="B9" s="188"/>
      <c r="C9" s="184"/>
      <c r="D9" s="184"/>
    </row>
    <row r="10" s="146" customFormat="true" ht="20.1" hidden="false" customHeight="true" outlineLevel="0" collapsed="false">
      <c r="A10" s="148"/>
      <c r="B10" s="149"/>
      <c r="C10" s="150" t="s">
        <v>183</v>
      </c>
      <c r="D10" s="187" t="s">
        <v>224</v>
      </c>
      <c r="E10" s="151" t="s">
        <v>188</v>
      </c>
      <c r="G10" s="151"/>
      <c r="H10" s="151"/>
      <c r="I10" s="151"/>
      <c r="J10" s="152"/>
      <c r="K10" s="148"/>
      <c r="L10" s="153"/>
    </row>
    <row r="11" customFormat="false" ht="12" hidden="false" customHeight="true" outlineLevel="0" collapsed="false">
      <c r="B11" s="188"/>
      <c r="C11" s="184"/>
      <c r="D11" s="184"/>
    </row>
    <row r="12" s="189" customFormat="true" ht="24.95" hidden="false" customHeight="true" outlineLevel="0" collapsed="false">
      <c r="B12" s="156"/>
      <c r="C12" s="150" t="s">
        <v>186</v>
      </c>
      <c r="D12" s="251" t="s">
        <v>373</v>
      </c>
      <c r="E12" s="251"/>
      <c r="F12" s="251" t="s">
        <v>373</v>
      </c>
      <c r="G12" s="251"/>
      <c r="H12" s="151" t="s">
        <v>330</v>
      </c>
    </row>
    <row r="13" customFormat="false" ht="12.75" hidden="false" customHeight="false" outlineLevel="0" collapsed="false">
      <c r="B13" s="192"/>
      <c r="C13" s="185"/>
      <c r="D13" s="185"/>
      <c r="F13" s="185"/>
    </row>
    <row r="14" customFormat="false" ht="12.75" hidden="false" customHeight="false" outlineLevel="0" collapsed="false">
      <c r="B14" s="212" t="s">
        <v>346</v>
      </c>
      <c r="C14" s="185"/>
      <c r="D14" s="185"/>
      <c r="F14" s="185"/>
    </row>
    <row r="15" customFormat="false" ht="24.95" hidden="false" customHeight="true" outlineLevel="0" collapsed="false">
      <c r="B15" s="255" t="s">
        <v>362</v>
      </c>
      <c r="C15" s="255"/>
      <c r="D15" s="255"/>
      <c r="E15" s="255"/>
      <c r="F15" s="255"/>
      <c r="G15" s="255"/>
      <c r="H15" s="255"/>
      <c r="I15" s="151" t="s">
        <v>345</v>
      </c>
    </row>
    <row r="16" customFormat="false" ht="12.75" hidden="false" customHeight="false" outlineLevel="0" collapsed="false">
      <c r="B16" s="192"/>
      <c r="C16" s="185"/>
      <c r="D16" s="185"/>
      <c r="F16" s="185"/>
    </row>
    <row r="17" s="189" customFormat="true" ht="12.75" hidden="false" customHeight="false" outlineLevel="0" collapsed="false">
      <c r="B17" s="212" t="s">
        <v>349</v>
      </c>
      <c r="C17" s="212"/>
      <c r="D17" s="212"/>
      <c r="F17" s="212"/>
    </row>
    <row r="18" customFormat="false" ht="99.95" hidden="false" customHeight="true" outlineLevel="0" collapsed="false">
      <c r="B18" s="213"/>
      <c r="C18" s="213"/>
      <c r="D18" s="213"/>
      <c r="E18" s="213"/>
      <c r="F18" s="213"/>
      <c r="G18" s="213"/>
      <c r="H18" s="213"/>
      <c r="I18" s="169"/>
    </row>
    <row r="19" customFormat="false" ht="12.75" hidden="false" customHeight="false" outlineLevel="0" collapsed="false">
      <c r="B19" s="192"/>
      <c r="C19" s="185"/>
      <c r="D19" s="185"/>
      <c r="F19" s="185"/>
    </row>
    <row r="20" s="189" customFormat="true" ht="12.75" hidden="false" customHeight="false" outlineLevel="0" collapsed="false">
      <c r="B20" s="212" t="s">
        <v>350</v>
      </c>
      <c r="C20" s="212"/>
      <c r="D20" s="212"/>
      <c r="F20" s="212"/>
    </row>
    <row r="21" customFormat="false" ht="99.95" hidden="false" customHeight="true" outlineLevel="0" collapsed="false">
      <c r="B21" s="213"/>
      <c r="C21" s="213"/>
      <c r="D21" s="213"/>
      <c r="E21" s="213"/>
      <c r="F21" s="213"/>
      <c r="G21" s="213"/>
      <c r="H21" s="213"/>
      <c r="I21" s="169"/>
    </row>
    <row r="22" customFormat="false" ht="12.75" hidden="false" customHeight="false" outlineLevel="0" collapsed="false">
      <c r="B22" s="192"/>
      <c r="C22" s="185"/>
      <c r="D22" s="185"/>
      <c r="F22" s="185"/>
    </row>
    <row r="23" s="189" customFormat="true" ht="12.75" hidden="false" customHeight="false" outlineLevel="0" collapsed="false">
      <c r="B23" s="212" t="s">
        <v>374</v>
      </c>
      <c r="C23" s="212"/>
      <c r="D23" s="212"/>
      <c r="F23" s="212"/>
    </row>
    <row r="24" customFormat="false" ht="99.95" hidden="false" customHeight="true" outlineLevel="0" collapsed="false">
      <c r="B24" s="255"/>
      <c r="C24" s="255"/>
      <c r="D24" s="255"/>
      <c r="E24" s="255"/>
      <c r="F24" s="255"/>
      <c r="G24" s="255"/>
      <c r="H24" s="255"/>
      <c r="I24" s="169"/>
    </row>
    <row r="25" customFormat="false" ht="12.75" hidden="false" customHeight="false" outlineLevel="0" collapsed="false">
      <c r="B25" s="192"/>
      <c r="C25" s="185"/>
      <c r="D25" s="185"/>
      <c r="F25" s="185"/>
    </row>
    <row r="26" s="189" customFormat="true" ht="12.75" hidden="false" customHeight="false" outlineLevel="0" collapsed="false">
      <c r="B26" s="212" t="s">
        <v>375</v>
      </c>
      <c r="C26" s="212"/>
      <c r="D26" s="212"/>
      <c r="F26" s="212"/>
    </row>
    <row r="27" customFormat="false" ht="99.95" hidden="false" customHeight="true" outlineLevel="0" collapsed="false">
      <c r="B27" s="213"/>
      <c r="C27" s="213"/>
      <c r="D27" s="213"/>
      <c r="E27" s="213"/>
      <c r="F27" s="213"/>
      <c r="G27" s="213"/>
      <c r="H27" s="213"/>
      <c r="I27" s="169"/>
    </row>
    <row r="28" customFormat="false" ht="12.75" hidden="false" customHeight="false" outlineLevel="0" collapsed="false">
      <c r="B28" s="192"/>
      <c r="C28" s="185"/>
      <c r="D28" s="185"/>
      <c r="F28" s="185"/>
    </row>
    <row r="29" s="189" customFormat="true" ht="12.75" hidden="false" customHeight="false" outlineLevel="0" collapsed="false">
      <c r="B29" s="212" t="s">
        <v>335</v>
      </c>
      <c r="C29" s="212"/>
      <c r="D29" s="212"/>
      <c r="F29" s="212"/>
    </row>
    <row r="30" customFormat="false" ht="99.95" hidden="false" customHeight="true" outlineLevel="0" collapsed="false">
      <c r="B30" s="213"/>
      <c r="C30" s="213"/>
      <c r="D30" s="213"/>
      <c r="E30" s="213"/>
      <c r="F30" s="213"/>
      <c r="G30" s="213"/>
      <c r="H30" s="213"/>
      <c r="I30" s="169"/>
    </row>
    <row r="31" customFormat="false" ht="9.95" hidden="false" customHeight="true" outlineLevel="0" collapsed="false">
      <c r="B31" s="192"/>
      <c r="C31" s="185"/>
      <c r="D31" s="185"/>
      <c r="F31" s="185"/>
    </row>
    <row r="32" customFormat="false" ht="12.75" hidden="false" customHeight="false" outlineLevel="0" collapsed="false">
      <c r="B32" s="173" t="s">
        <v>215</v>
      </c>
    </row>
    <row r="33" customFormat="false" ht="12.75" hidden="false" customHeight="false" outlineLevel="0" collapsed="false">
      <c r="B33" s="173" t="s">
        <v>336</v>
      </c>
    </row>
    <row r="34" customFormat="false" ht="12.75" hidden="false" customHeight="false" outlineLevel="0" collapsed="false">
      <c r="B34" s="173" t="s">
        <v>337</v>
      </c>
    </row>
    <row r="35" customFormat="false" ht="12.75" hidden="false" customHeight="false" outlineLevel="0" collapsed="false">
      <c r="B35" s="173" t="s">
        <v>338</v>
      </c>
    </row>
    <row r="36" customFormat="false" ht="12.75" hidden="false" customHeight="false" outlineLevel="0" collapsed="false">
      <c r="B36" s="174" t="s">
        <v>218</v>
      </c>
    </row>
    <row r="37" customFormat="false" ht="12.75" hidden="false" customHeight="false" outlineLevel="0" collapsed="false">
      <c r="B37" s="173" t="s">
        <v>339</v>
      </c>
    </row>
    <row r="38" customFormat="false" ht="14.25" hidden="false" customHeight="false" outlineLevel="0" collapsed="false">
      <c r="B38" s="173" t="s">
        <v>376</v>
      </c>
      <c r="O38" s="219"/>
    </row>
    <row r="39" customFormat="false" ht="14.25" hidden="false" customHeight="false" outlineLevel="0" collapsed="false">
      <c r="O39" s="219"/>
    </row>
    <row r="42" customFormat="false" ht="12.75" hidden="false" customHeight="false" outlineLevel="0" collapsed="false">
      <c r="O42" s="172" t="s">
        <v>358</v>
      </c>
    </row>
    <row r="43" customFormat="false" ht="12.75" hidden="false" customHeight="false" outlineLevel="0" collapsed="false">
      <c r="O43" s="28" t="s">
        <v>359</v>
      </c>
    </row>
    <row r="44" customFormat="false" ht="12.75" hidden="false" customHeight="false" outlineLevel="0" collapsed="false">
      <c r="O44" s="28" t="s">
        <v>360</v>
      </c>
    </row>
    <row r="45" customFormat="false" ht="12.75" hidden="false" customHeight="false" outlineLevel="0" collapsed="false">
      <c r="O45" s="28" t="s">
        <v>361</v>
      </c>
    </row>
    <row r="46" customFormat="false" ht="12.75" hidden="false" customHeight="false" outlineLevel="0" collapsed="false">
      <c r="O46" s="28" t="s">
        <v>362</v>
      </c>
    </row>
    <row r="47" customFormat="false" ht="12.75" hidden="false" customHeight="false" outlineLevel="0" collapsed="false">
      <c r="B47" s="262"/>
      <c r="O47" s="28" t="s">
        <v>347</v>
      </c>
    </row>
    <row r="48" customFormat="false" ht="12.75" hidden="false" customHeight="false" outlineLevel="0" collapsed="false">
      <c r="O48" s="28" t="s">
        <v>363</v>
      </c>
    </row>
    <row r="49" customFormat="false" ht="12.75" hidden="false" customHeight="false" outlineLevel="0" collapsed="false">
      <c r="O49" s="28" t="s">
        <v>364</v>
      </c>
    </row>
    <row r="50" customFormat="false" ht="12.75" hidden="false" customHeight="false" outlineLevel="0" collapsed="false">
      <c r="O50" s="28" t="s">
        <v>365</v>
      </c>
    </row>
    <row r="51" customFormat="false" ht="12.75" hidden="false" customHeight="false" outlineLevel="0" collapsed="false">
      <c r="O51" s="28" t="s">
        <v>366</v>
      </c>
    </row>
    <row r="52" customFormat="false" ht="12.75" hidden="false" customHeight="false" outlineLevel="0" collapsed="false">
      <c r="O52" s="28" t="s">
        <v>367</v>
      </c>
    </row>
    <row r="53" customFormat="false" ht="12.75" hidden="false" customHeight="false" outlineLevel="0" collapsed="false">
      <c r="O53" s="28" t="s">
        <v>368</v>
      </c>
    </row>
  </sheetData>
  <mergeCells count="9">
    <mergeCell ref="D8:H8"/>
    <mergeCell ref="D12:E12"/>
    <mergeCell ref="F12:G12"/>
    <mergeCell ref="B15:H15"/>
    <mergeCell ref="B18:H18"/>
    <mergeCell ref="B21:H21"/>
    <mergeCell ref="B24:H24"/>
    <mergeCell ref="B27:H27"/>
    <mergeCell ref="B30:H30"/>
  </mergeCells>
  <dataValidations count="6">
    <dataValidation allowBlank="true" operator="between" prompt="Inserire l'attività svolta come indicata nelle schede di ricognizione (02.01; 02.02)" promptTitle="Campo descrittivo:" showDropDown="false" showErrorMessage="true" showInputMessage="true" sqref="D12:G12" type="none">
      <formula1>0</formula1>
      <formula2>0</formula2>
    </dataValidation>
    <dataValidation allowBlank="true" error="Codice non valido" operator="between" prompt="Inserire uno dei progressivi indicati nelle schede di ricognizione (02.01; 02.02)" promptTitle="Campo testo" showDropDown="false" showErrorMessage="true" showInputMessage="true" sqref="D6" type="none">
      <formula1>0</formula1>
      <formula2>0</formula2>
    </dataValidation>
    <dataValidation allowBlank="true" operator="between" prompt="Inserire la ragione sociale come indicata nelle schede di ricognizione (02.01; 02.02)." promptTitle="Campo descrittivo:" showDropDown="false" showErrorMessage="true" showInputMessage="true" sqref="D8" type="none">
      <formula1>0</formula1>
      <formula2>0</formula2>
    </dataValidation>
    <dataValidation allowBlank="true" operator="between" prompt="Inserire la quota complessiva di partecipazione dell'Amministrazione, sommando le quote dirette (02.01 colonna E) e indirette (02.02 colonna G)." showDropDown="false" showErrorMessage="true" showInputMessage="true" sqref="H6" type="none">
      <formula1>0</formula1>
      <formula2>0</formula2>
    </dataValidation>
    <dataValidation allowBlank="true" operator="between" prompt="Selezionare dal menu a tendina" showDropDown="false" showErrorMessage="true" showInputMessage="true" sqref="D10" type="list">
      <formula1>"Diretta,Indiretta,sia diretta che indiretta"</formula1>
      <formula2>0</formula2>
    </dataValidation>
    <dataValidation allowBlank="true" operator="between" showDropDown="false" showErrorMessage="true" showInputMessage="true" sqref="B15:H15" type="list">
      <formula1>$O$43:$O$53</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78"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5.xml><?xml version="1.0" encoding="utf-8"?>
<worksheet xmlns="http://schemas.openxmlformats.org/spreadsheetml/2006/main" xmlns:r="http://schemas.openxmlformats.org/officeDocument/2006/relationships">
  <sheetPr filterMode="false">
    <pageSetUpPr fitToPage="false"/>
  </sheetPr>
  <dimension ref="A1:O49"/>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35" activeCellId="0" sqref="A35"/>
    </sheetView>
  </sheetViews>
  <sheetFormatPr defaultRowHeight="12.75" zeroHeight="false" outlineLevelRow="0" outlineLevelCol="0"/>
  <cols>
    <col collapsed="false" customWidth="true" hidden="false" outlineLevel="0" max="1" min="1" style="172" width="1.42"/>
    <col collapsed="false" customWidth="true" hidden="false" outlineLevel="0" max="2" min="2" style="172" width="19.14"/>
    <col collapsed="false" customWidth="true" hidden="false" outlineLevel="0" max="3" min="3" style="172" width="19.57"/>
    <col collapsed="false" customWidth="true" hidden="false" outlineLevel="0" max="4" min="4" style="172" width="19.14"/>
    <col collapsed="false" customWidth="true" hidden="false" outlineLevel="0" max="5" min="5" style="172" width="10.29"/>
    <col collapsed="false" customWidth="true" hidden="false" outlineLevel="0" max="6" min="6" style="172" width="19.14"/>
    <col collapsed="false" customWidth="true" hidden="false" outlineLevel="0" max="7" min="7" style="172" width="17.86"/>
    <col collapsed="false" customWidth="true" hidden="false" outlineLevel="0" max="8" min="8" style="172" width="8.14"/>
    <col collapsed="false" customWidth="true" hidden="false" outlineLevel="0" max="9" min="9" style="172" width="2.14"/>
    <col collapsed="false" customWidth="true" hidden="false" outlineLevel="0" max="11" min="10" style="172" width="1.42"/>
    <col collapsed="false" customWidth="true" hidden="false" outlineLevel="0" max="14" min="12" style="172" width="9.13"/>
    <col collapsed="false" customWidth="true" hidden="true" outlineLevel="0" max="15" min="15" style="172" width="137.42"/>
    <col collapsed="false" customWidth="true" hidden="false" outlineLevel="0" max="1025" min="16" style="172" width="9.13"/>
  </cols>
  <sheetData>
    <row r="1" customFormat="false" ht="9.75" hidden="false" customHeight="true" outlineLevel="0" collapsed="false"/>
    <row r="2" customFormat="false" ht="12.75" hidden="false" customHeight="false" outlineLevel="0" collapsed="false">
      <c r="B2" s="82" t="s">
        <v>325</v>
      </c>
      <c r="C2" s="184"/>
      <c r="D2" s="184"/>
      <c r="E2" s="184"/>
    </row>
    <row r="3" customFormat="false" ht="24.95" hidden="false" customHeight="true" outlineLevel="0" collapsed="false">
      <c r="B3" s="88" t="s">
        <v>377</v>
      </c>
      <c r="C3" s="184"/>
      <c r="D3" s="184"/>
      <c r="E3" s="184"/>
    </row>
    <row r="4" customFormat="false" ht="12.75" hidden="false" customHeight="false" outlineLevel="0" collapsed="false">
      <c r="B4" s="193" t="s">
        <v>378</v>
      </c>
      <c r="C4" s="184"/>
      <c r="D4" s="184"/>
      <c r="E4" s="184"/>
    </row>
    <row r="5" customFormat="false" ht="9.95" hidden="false" customHeight="true" outlineLevel="0" collapsed="false">
      <c r="B5" s="193"/>
      <c r="C5" s="184"/>
      <c r="D5" s="184"/>
      <c r="E5" s="184"/>
    </row>
    <row r="6" s="146" customFormat="true" ht="20.1" hidden="false" customHeight="true" outlineLevel="0" collapsed="false">
      <c r="A6" s="148"/>
      <c r="B6" s="149"/>
      <c r="C6" s="150" t="s">
        <v>179</v>
      </c>
      <c r="D6" s="94"/>
      <c r="E6" s="151" t="s">
        <v>180</v>
      </c>
      <c r="F6" s="263"/>
      <c r="G6" s="150" t="s">
        <v>328</v>
      </c>
      <c r="H6" s="251"/>
      <c r="I6" s="151" t="s">
        <v>182</v>
      </c>
      <c r="J6" s="152"/>
      <c r="K6" s="148"/>
      <c r="L6" s="153"/>
    </row>
    <row r="7" customFormat="false" ht="12.75" hidden="false" customHeight="false" outlineLevel="0" collapsed="false">
      <c r="B7" s="188"/>
      <c r="C7" s="184"/>
      <c r="D7" s="184"/>
    </row>
    <row r="8" s="189" customFormat="true" ht="24.95" hidden="false" customHeight="true" outlineLevel="0" collapsed="false">
      <c r="B8" s="156"/>
      <c r="C8" s="150" t="s">
        <v>181</v>
      </c>
      <c r="D8" s="252"/>
      <c r="E8" s="252"/>
      <c r="F8" s="252"/>
      <c r="G8" s="252"/>
      <c r="H8" s="252"/>
      <c r="I8" s="253" t="s">
        <v>329</v>
      </c>
    </row>
    <row r="9" customFormat="false" ht="12.75" hidden="false" customHeight="false" outlineLevel="0" collapsed="false">
      <c r="B9" s="188"/>
      <c r="C9" s="184"/>
      <c r="D9" s="184"/>
    </row>
    <row r="10" s="146" customFormat="true" ht="20.1" hidden="false" customHeight="true" outlineLevel="0" collapsed="false">
      <c r="A10" s="148"/>
      <c r="B10" s="149"/>
      <c r="C10" s="150" t="s">
        <v>183</v>
      </c>
      <c r="D10" s="187"/>
      <c r="E10" s="151" t="s">
        <v>188</v>
      </c>
      <c r="G10" s="151"/>
      <c r="H10" s="151"/>
      <c r="I10" s="151"/>
      <c r="J10" s="152"/>
      <c r="K10" s="148"/>
      <c r="L10" s="153"/>
    </row>
    <row r="11" customFormat="false" ht="12.75" hidden="false" customHeight="false" outlineLevel="0" collapsed="false">
      <c r="B11" s="188"/>
      <c r="C11" s="184"/>
      <c r="D11" s="184"/>
    </row>
    <row r="12" s="189" customFormat="true" ht="24.95" hidden="false" customHeight="true" outlineLevel="0" collapsed="false">
      <c r="B12" s="156"/>
      <c r="C12" s="150" t="s">
        <v>186</v>
      </c>
      <c r="D12" s="251"/>
      <c r="E12" s="251"/>
      <c r="F12" s="251"/>
      <c r="G12" s="251"/>
      <c r="H12" s="251"/>
      <c r="I12" s="151" t="s">
        <v>330</v>
      </c>
    </row>
    <row r="13" customFormat="false" ht="12.75" hidden="false" customHeight="false" outlineLevel="0" collapsed="false">
      <c r="B13" s="192"/>
      <c r="C13" s="185"/>
      <c r="D13" s="185"/>
      <c r="E13" s="185"/>
    </row>
    <row r="14" customFormat="false" ht="12.75" hidden="false" customHeight="false" outlineLevel="0" collapsed="false">
      <c r="B14" s="212" t="s">
        <v>346</v>
      </c>
      <c r="C14" s="185"/>
      <c r="D14" s="185"/>
      <c r="F14" s="185"/>
    </row>
    <row r="15" customFormat="false" ht="24.95" hidden="false" customHeight="true" outlineLevel="0" collapsed="false">
      <c r="B15" s="255"/>
      <c r="C15" s="255"/>
      <c r="D15" s="255"/>
      <c r="E15" s="255"/>
      <c r="F15" s="255"/>
      <c r="G15" s="255"/>
      <c r="H15" s="255"/>
      <c r="I15" s="151" t="s">
        <v>345</v>
      </c>
    </row>
    <row r="16" customFormat="false" ht="12.75" hidden="false" customHeight="false" outlineLevel="0" collapsed="false">
      <c r="B16" s="192"/>
      <c r="C16" s="185"/>
      <c r="D16" s="185"/>
      <c r="F16" s="185"/>
    </row>
    <row r="17" s="189" customFormat="true" ht="12.75" hidden="false" customHeight="false" outlineLevel="0" collapsed="false">
      <c r="B17" s="212" t="s">
        <v>349</v>
      </c>
      <c r="C17" s="212"/>
      <c r="D17" s="212"/>
      <c r="F17" s="212"/>
    </row>
    <row r="18" customFormat="false" ht="99.95" hidden="false" customHeight="true" outlineLevel="0" collapsed="false">
      <c r="B18" s="213"/>
      <c r="C18" s="213"/>
      <c r="D18" s="213"/>
      <c r="E18" s="213"/>
      <c r="F18" s="213"/>
      <c r="G18" s="213"/>
      <c r="H18" s="213"/>
      <c r="I18" s="169"/>
    </row>
    <row r="19" customFormat="false" ht="12.75" hidden="false" customHeight="false" outlineLevel="0" collapsed="false">
      <c r="B19" s="192"/>
      <c r="C19" s="185"/>
      <c r="D19" s="185"/>
      <c r="F19" s="185"/>
    </row>
    <row r="20" s="189" customFormat="true" ht="12.75" hidden="false" customHeight="false" outlineLevel="0" collapsed="false">
      <c r="B20" s="212" t="s">
        <v>350</v>
      </c>
      <c r="C20" s="212"/>
      <c r="D20" s="212"/>
      <c r="F20" s="212"/>
    </row>
    <row r="21" customFormat="false" ht="99.95" hidden="false" customHeight="true" outlineLevel="0" collapsed="false">
      <c r="B21" s="213"/>
      <c r="C21" s="213"/>
      <c r="D21" s="213"/>
      <c r="E21" s="213"/>
      <c r="F21" s="213"/>
      <c r="G21" s="213"/>
      <c r="H21" s="213"/>
      <c r="I21" s="169"/>
    </row>
    <row r="22" customFormat="false" ht="12.75" hidden="false" customHeight="false" outlineLevel="0" collapsed="false">
      <c r="B22" s="192"/>
      <c r="C22" s="185"/>
      <c r="D22" s="185"/>
      <c r="F22" s="185"/>
    </row>
    <row r="23" s="189" customFormat="true" ht="12.75" hidden="false" customHeight="false" outlineLevel="0" collapsed="false">
      <c r="B23" s="212" t="s">
        <v>379</v>
      </c>
      <c r="C23" s="212"/>
      <c r="D23" s="212"/>
      <c r="E23" s="212"/>
    </row>
    <row r="24" customFormat="false" ht="99.95" hidden="false" customHeight="true" outlineLevel="0" collapsed="false">
      <c r="B24" s="255"/>
      <c r="C24" s="255"/>
      <c r="D24" s="255"/>
      <c r="E24" s="255"/>
      <c r="F24" s="255"/>
      <c r="G24" s="255"/>
      <c r="H24" s="255"/>
    </row>
    <row r="25" customFormat="false" ht="12.75" hidden="false" customHeight="false" outlineLevel="0" collapsed="false">
      <c r="B25" s="192"/>
      <c r="C25" s="185"/>
      <c r="D25" s="185"/>
      <c r="E25" s="185"/>
    </row>
    <row r="26" s="189" customFormat="true" ht="12.75" hidden="false" customHeight="false" outlineLevel="0" collapsed="false">
      <c r="B26" s="212" t="s">
        <v>380</v>
      </c>
      <c r="C26" s="212"/>
      <c r="D26" s="212"/>
      <c r="E26" s="212"/>
      <c r="K26" s="172"/>
    </row>
    <row r="27" customFormat="false" ht="99.95" hidden="false" customHeight="true" outlineLevel="0" collapsed="false">
      <c r="B27" s="213"/>
      <c r="C27" s="213"/>
      <c r="D27" s="213"/>
      <c r="E27" s="213"/>
      <c r="F27" s="213"/>
      <c r="G27" s="213"/>
      <c r="H27" s="213"/>
      <c r="K27" s="189"/>
    </row>
    <row r="28" customFormat="false" ht="12.75" hidden="false" customHeight="false" outlineLevel="0" collapsed="false">
      <c r="B28" s="192"/>
      <c r="C28" s="185"/>
      <c r="D28" s="185"/>
      <c r="E28" s="185"/>
    </row>
    <row r="29" s="189" customFormat="true" ht="12.75" hidden="false" customHeight="false" outlineLevel="0" collapsed="false">
      <c r="B29" s="212" t="s">
        <v>335</v>
      </c>
      <c r="C29" s="212"/>
      <c r="D29" s="212"/>
      <c r="E29" s="212"/>
      <c r="K29" s="172"/>
    </row>
    <row r="30" customFormat="false" ht="99.95" hidden="false" customHeight="true" outlineLevel="0" collapsed="false">
      <c r="B30" s="213"/>
      <c r="C30" s="213"/>
      <c r="D30" s="213"/>
      <c r="E30" s="213"/>
      <c r="F30" s="213"/>
      <c r="G30" s="213"/>
      <c r="H30" s="213"/>
      <c r="K30" s="189"/>
    </row>
    <row r="31" customFormat="false" ht="9.95" hidden="false" customHeight="true" outlineLevel="0" collapsed="false">
      <c r="B31" s="192"/>
      <c r="C31" s="185"/>
      <c r="D31" s="185"/>
      <c r="E31" s="185"/>
    </row>
    <row r="32" customFormat="false" ht="12.75" hidden="false" customHeight="false" outlineLevel="0" collapsed="false">
      <c r="B32" s="173" t="s">
        <v>215</v>
      </c>
    </row>
    <row r="33" customFormat="false" ht="12.75" hidden="false" customHeight="false" outlineLevel="0" collapsed="false">
      <c r="B33" s="173" t="s">
        <v>336</v>
      </c>
    </row>
    <row r="34" customFormat="false" ht="12.75" hidden="false" customHeight="false" outlineLevel="0" collapsed="false">
      <c r="B34" s="173" t="s">
        <v>337</v>
      </c>
    </row>
    <row r="35" customFormat="false" ht="12.75" hidden="false" customHeight="false" outlineLevel="0" collapsed="false">
      <c r="B35" s="173" t="s">
        <v>338</v>
      </c>
    </row>
    <row r="36" customFormat="false" ht="12.75" hidden="false" customHeight="false" outlineLevel="0" collapsed="false">
      <c r="B36" s="174" t="s">
        <v>218</v>
      </c>
    </row>
    <row r="37" customFormat="false" ht="12.75" hidden="false" customHeight="false" outlineLevel="0" collapsed="false">
      <c r="B37" s="173" t="s">
        <v>339</v>
      </c>
    </row>
    <row r="38" customFormat="false" ht="14.25" hidden="false" customHeight="false" outlineLevel="0" collapsed="false">
      <c r="B38" s="173" t="s">
        <v>376</v>
      </c>
      <c r="N38" s="219"/>
    </row>
    <row r="39" customFormat="false" ht="14.25" hidden="false" customHeight="false" outlineLevel="0" collapsed="false">
      <c r="N39" s="219"/>
    </row>
    <row r="43" customFormat="false" ht="12.75" hidden="false" customHeight="false" outlineLevel="0" collapsed="false">
      <c r="O43" s="172" t="s">
        <v>358</v>
      </c>
    </row>
    <row r="44" customFormat="false" ht="12.75" hidden="false" customHeight="false" outlineLevel="0" collapsed="false">
      <c r="O44" s="28" t="s">
        <v>381</v>
      </c>
    </row>
    <row r="45" customFormat="false" ht="12.75" hidden="false" customHeight="false" outlineLevel="0" collapsed="false">
      <c r="O45" s="28" t="s">
        <v>382</v>
      </c>
    </row>
    <row r="46" customFormat="false" ht="12.75" hidden="false" customHeight="false" outlineLevel="0" collapsed="false">
      <c r="O46" s="28" t="s">
        <v>383</v>
      </c>
    </row>
    <row r="47" customFormat="false" ht="12.75" hidden="false" customHeight="false" outlineLevel="0" collapsed="false">
      <c r="B47" s="262"/>
      <c r="O47" s="28" t="s">
        <v>384</v>
      </c>
    </row>
    <row r="48" customFormat="false" ht="12.75" hidden="false" customHeight="false" outlineLevel="0" collapsed="false">
      <c r="O48" s="28" t="s">
        <v>385</v>
      </c>
    </row>
    <row r="49" customFormat="false" ht="12.75" hidden="false" customHeight="false" outlineLevel="0" collapsed="false">
      <c r="O49" s="28" t="s">
        <v>368</v>
      </c>
    </row>
  </sheetData>
  <mergeCells count="8">
    <mergeCell ref="D8:H8"/>
    <mergeCell ref="D12:H12"/>
    <mergeCell ref="B15:H15"/>
    <mergeCell ref="B18:H18"/>
    <mergeCell ref="B21:H21"/>
    <mergeCell ref="B24:H24"/>
    <mergeCell ref="B27:H27"/>
    <mergeCell ref="B30:H30"/>
  </mergeCells>
  <dataValidations count="6">
    <dataValidation allowBlank="true" operator="between" prompt="Inserire l'attività svolta come indicata nelle schede di ricognizione (02.01; 02.02)" promptTitle="Campo descrittivo:" showDropDown="false" showErrorMessage="true" showInputMessage="true" sqref="D12" type="none">
      <formula1>0</formula1>
      <formula2>0</formula2>
    </dataValidation>
    <dataValidation allowBlank="true" error="Codice non valido" operator="between" prompt="Inserire uno dei progressivi indicati nelle schede di ricognizione (02.01; 02.02)" promptTitle="Campo testo" showDropDown="false" showErrorMessage="true" showInputMessage="true" sqref="D6" type="none">
      <formula1>0</formula1>
      <formula2>0</formula2>
    </dataValidation>
    <dataValidation allowBlank="true" operator="between" prompt="Inserire la ragione sociale come indicata nelle schede di ricognizione (02.01; 02.02)." promptTitle="Campo descrittivo:" showDropDown="false" showErrorMessage="true" showInputMessage="true" sqref="D8" type="none">
      <formula1>0</formula1>
      <formula2>0</formula2>
    </dataValidation>
    <dataValidation allowBlank="true" operator="between" prompt="Inserire la quota complessiva di partecipazione dell'Amministrazione, sommando le quote dirette (02.01 colonna E) e indirette (02.02 colonna G)." showDropDown="false" showErrorMessage="true" showInputMessage="true" sqref="H6" type="none">
      <formula1>0</formula1>
      <formula2>0</formula2>
    </dataValidation>
    <dataValidation allowBlank="true" operator="between" prompt="Selezionare dal menu a tendina" showDropDown="false" showErrorMessage="true" showInputMessage="true" sqref="D10" type="list">
      <formula1>"Diretta,Indiretta,sia diretta che indiretta"</formula1>
      <formula2>0</formula2>
    </dataValidation>
    <dataValidation allowBlank="true" operator="between" showDropDown="false" showErrorMessage="true" showInputMessage="true" sqref="B15:H15" type="list">
      <formula1>$O$44:$O$49</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78"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26.xml><?xml version="1.0" encoding="utf-8"?>
<worksheet xmlns="http://schemas.openxmlformats.org/spreadsheetml/2006/main" xmlns:r="http://schemas.openxmlformats.org/officeDocument/2006/relationships">
  <sheetPr filterMode="false">
    <pageSetUpPr fitToPage="false"/>
  </sheetPr>
  <dimension ref="B1:K234"/>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N6" activeCellId="0" sqref="N6"/>
    </sheetView>
  </sheetViews>
  <sheetFormatPr defaultRowHeight="11.25" zeroHeight="false" outlineLevelRow="0" outlineLevelCol="0"/>
  <cols>
    <col collapsed="false" customWidth="true" hidden="false" outlineLevel="0" max="1" min="1" style="78" width="3.71"/>
    <col collapsed="false" customWidth="true" hidden="false" outlineLevel="0" max="2" min="2" style="78" width="20.3"/>
    <col collapsed="false" customWidth="true" hidden="false" outlineLevel="0" max="3" min="3" style="78" width="18.29"/>
    <col collapsed="false" customWidth="true" hidden="false" outlineLevel="0" max="4" min="4" style="78" width="16.57"/>
    <col collapsed="false" customWidth="true" hidden="false" outlineLevel="0" max="6" min="5" style="78" width="15.29"/>
    <col collapsed="false" customWidth="true" hidden="false" outlineLevel="0" max="7" min="7" style="78" width="17.4"/>
    <col collapsed="false" customWidth="false" hidden="true" outlineLevel="0" max="9" min="8" style="78" width="11.52"/>
    <col collapsed="false" customWidth="true" hidden="true" outlineLevel="0" max="10" min="10" style="80" width="11.14"/>
    <col collapsed="false" customWidth="true" hidden="true" outlineLevel="0" max="11" min="11" style="78" width="11.3"/>
    <col collapsed="false" customWidth="true" hidden="false" outlineLevel="0" max="1025" min="12" style="78" width="9.13"/>
  </cols>
  <sheetData>
    <row r="1" s="81" customFormat="true" ht="14.25" hidden="false" customHeight="false" outlineLevel="0" collapsed="false">
      <c r="B1" s="82" t="s">
        <v>325</v>
      </c>
      <c r="I1" s="78"/>
      <c r="J1" s="78"/>
      <c r="K1" s="78"/>
    </row>
    <row r="2" s="81" customFormat="true" ht="24.95" hidden="false" customHeight="true" outlineLevel="0" collapsed="false">
      <c r="B2" s="88" t="s">
        <v>386</v>
      </c>
      <c r="C2" s="88"/>
      <c r="D2" s="85"/>
      <c r="E2" s="85"/>
      <c r="F2" s="87"/>
      <c r="G2" s="85"/>
      <c r="I2" s="78"/>
      <c r="J2" s="78"/>
      <c r="K2" s="78"/>
    </row>
    <row r="3" s="81" customFormat="true" ht="9.95" hidden="false" customHeight="true" outlineLevel="0" collapsed="false">
      <c r="B3" s="89"/>
      <c r="C3" s="194"/>
      <c r="D3" s="89"/>
      <c r="E3" s="89"/>
      <c r="F3" s="90"/>
      <c r="G3" s="90"/>
      <c r="I3" s="78"/>
      <c r="J3" s="78"/>
      <c r="K3" s="78"/>
    </row>
    <row r="4" s="81" customFormat="true" ht="42" hidden="false" customHeight="true" outlineLevel="0" collapsed="false">
      <c r="B4" s="196" t="s">
        <v>387</v>
      </c>
      <c r="C4" s="196" t="s">
        <v>98</v>
      </c>
      <c r="D4" s="196" t="s">
        <v>100</v>
      </c>
      <c r="E4" s="196" t="s">
        <v>104</v>
      </c>
      <c r="F4" s="196" t="s">
        <v>388</v>
      </c>
      <c r="G4" s="196" t="s">
        <v>389</v>
      </c>
      <c r="I4" s="78"/>
      <c r="J4" s="78"/>
      <c r="K4" s="78"/>
    </row>
    <row r="5" s="81" customFormat="true" ht="35.1" hidden="false" customHeight="true" outlineLevel="0" collapsed="false">
      <c r="B5" s="94" t="s">
        <v>390</v>
      </c>
      <c r="C5" s="93"/>
      <c r="D5" s="95"/>
      <c r="E5" s="98"/>
      <c r="F5" s="129"/>
      <c r="G5" s="97"/>
      <c r="I5" s="78"/>
      <c r="J5" s="78"/>
      <c r="K5" s="78"/>
    </row>
    <row r="6" s="81" customFormat="true" ht="35.1" hidden="false" customHeight="true" outlineLevel="0" collapsed="false">
      <c r="B6" s="94"/>
      <c r="C6" s="93"/>
      <c r="D6" s="95"/>
      <c r="E6" s="98"/>
      <c r="F6" s="129"/>
      <c r="G6" s="97"/>
      <c r="I6" s="78"/>
      <c r="J6" s="78"/>
      <c r="K6" s="78"/>
    </row>
    <row r="7" s="81" customFormat="true" ht="35.1" hidden="false" customHeight="true" outlineLevel="0" collapsed="false">
      <c r="B7" s="94"/>
      <c r="C7" s="93"/>
      <c r="D7" s="95"/>
      <c r="E7" s="98"/>
      <c r="F7" s="129"/>
      <c r="G7" s="97"/>
      <c r="I7" s="78"/>
      <c r="J7" s="78"/>
      <c r="K7" s="78"/>
    </row>
    <row r="8" s="81" customFormat="true" ht="35.1" hidden="false" customHeight="true" outlineLevel="0" collapsed="false">
      <c r="B8" s="94" t="s">
        <v>27</v>
      </c>
      <c r="C8" s="126" t="n">
        <v>1</v>
      </c>
      <c r="D8" s="95" t="s">
        <v>391</v>
      </c>
      <c r="E8" s="98" t="n">
        <v>2.86</v>
      </c>
      <c r="F8" s="129"/>
      <c r="G8" s="97"/>
      <c r="I8" s="78"/>
      <c r="J8" s="78"/>
      <c r="K8" s="78"/>
    </row>
    <row r="9" s="81" customFormat="true" ht="35.1" hidden="false" customHeight="true" outlineLevel="0" collapsed="false">
      <c r="B9" s="94"/>
      <c r="C9" s="93"/>
      <c r="D9" s="95"/>
      <c r="E9" s="98"/>
      <c r="F9" s="129"/>
      <c r="G9" s="97"/>
      <c r="I9" s="78"/>
      <c r="J9" s="78"/>
      <c r="K9" s="78"/>
    </row>
    <row r="10" s="81" customFormat="true" ht="35.1" hidden="false" customHeight="true" outlineLevel="0" collapsed="false">
      <c r="B10" s="94"/>
      <c r="C10" s="93"/>
      <c r="D10" s="95"/>
      <c r="E10" s="98"/>
      <c r="F10" s="129"/>
      <c r="G10" s="97"/>
      <c r="I10" s="78"/>
      <c r="J10" s="78"/>
      <c r="K10" s="78"/>
    </row>
    <row r="11" s="81" customFormat="true" ht="35.1" hidden="false" customHeight="true" outlineLevel="0" collapsed="false">
      <c r="B11" s="94" t="s">
        <v>29</v>
      </c>
      <c r="C11" s="126"/>
      <c r="D11" s="95"/>
      <c r="E11" s="98"/>
      <c r="F11" s="129"/>
      <c r="G11" s="97"/>
      <c r="I11" s="78"/>
      <c r="J11" s="78"/>
      <c r="K11" s="78"/>
    </row>
    <row r="12" s="81" customFormat="true" ht="35.1" hidden="false" customHeight="true" outlineLevel="0" collapsed="false">
      <c r="B12" s="94"/>
      <c r="C12" s="93"/>
      <c r="D12" s="95"/>
      <c r="E12" s="98"/>
      <c r="F12" s="129"/>
      <c r="G12" s="97"/>
      <c r="I12" s="78"/>
      <c r="J12" s="78"/>
      <c r="K12" s="78"/>
    </row>
    <row r="13" s="81" customFormat="true" ht="35.1" hidden="false" customHeight="true" outlineLevel="0" collapsed="false">
      <c r="B13" s="94"/>
      <c r="C13" s="93"/>
      <c r="D13" s="95"/>
      <c r="E13" s="98"/>
      <c r="F13" s="129"/>
      <c r="G13" s="97"/>
      <c r="I13" s="78"/>
      <c r="J13" s="78"/>
      <c r="K13" s="78"/>
    </row>
    <row r="14" s="81" customFormat="true" ht="35.1" hidden="false" customHeight="true" outlineLevel="0" collapsed="false">
      <c r="B14" s="94" t="s">
        <v>31</v>
      </c>
      <c r="C14" s="93"/>
      <c r="D14" s="95"/>
      <c r="E14" s="98"/>
      <c r="F14" s="129"/>
      <c r="G14" s="97"/>
      <c r="I14" s="78"/>
      <c r="J14" s="78"/>
      <c r="K14" s="78"/>
    </row>
    <row r="15" s="81" customFormat="true" ht="35.1" hidden="false" customHeight="true" outlineLevel="0" collapsed="false">
      <c r="B15" s="94"/>
      <c r="C15" s="93"/>
      <c r="D15" s="95"/>
      <c r="E15" s="98"/>
      <c r="F15" s="129"/>
      <c r="G15" s="97"/>
      <c r="I15" s="78"/>
      <c r="J15" s="78"/>
      <c r="K15" s="78"/>
    </row>
    <row r="16" s="81" customFormat="true" ht="35.1" hidden="false" customHeight="true" outlineLevel="0" collapsed="false">
      <c r="B16" s="94"/>
      <c r="C16" s="93"/>
      <c r="D16" s="95"/>
      <c r="E16" s="98"/>
      <c r="F16" s="129"/>
      <c r="G16" s="97"/>
      <c r="I16" s="78"/>
      <c r="J16" s="78"/>
      <c r="K16" s="78"/>
    </row>
    <row r="17" s="81" customFormat="true" ht="14.25" hidden="false" customHeight="false" outlineLevel="0" collapsed="false">
      <c r="I17" s="78"/>
      <c r="J17" s="78"/>
      <c r="K17" s="78"/>
    </row>
    <row r="18" s="81" customFormat="true" ht="14.25" hidden="false" customHeight="false" outlineLevel="0" collapsed="false">
      <c r="I18" s="78"/>
      <c r="J18" s="78"/>
      <c r="K18" s="78"/>
    </row>
    <row r="19" s="81" customFormat="true" ht="14.25" hidden="false" customHeight="false" outlineLevel="0" collapsed="false">
      <c r="C19" s="111"/>
      <c r="E19" s="111"/>
      <c r="I19" s="78"/>
      <c r="J19" s="78"/>
      <c r="K19" s="78"/>
    </row>
    <row r="20" s="81" customFormat="true" ht="14.25" hidden="false" customHeight="false" outlineLevel="0" collapsed="false">
      <c r="I20" s="78"/>
      <c r="J20" s="78"/>
      <c r="K20" s="78"/>
    </row>
    <row r="21" s="81" customFormat="true" ht="14.25" hidden="false" customHeight="false" outlineLevel="0" collapsed="false">
      <c r="I21" s="78"/>
      <c r="J21" s="78"/>
      <c r="K21" s="78"/>
    </row>
    <row r="22" s="81" customFormat="true" ht="14.25" hidden="false" customHeight="false" outlineLevel="0" collapsed="false">
      <c r="I22" s="78"/>
      <c r="J22" s="78"/>
      <c r="K22" s="78"/>
    </row>
    <row r="23" s="81" customFormat="true" ht="45" hidden="false" customHeight="false" outlineLevel="0" collapsed="false">
      <c r="I23" s="78"/>
      <c r="J23" s="113" t="s">
        <v>392</v>
      </c>
      <c r="K23" s="113" t="s">
        <v>393</v>
      </c>
    </row>
    <row r="24" s="81" customFormat="true" ht="14.25" hidden="false" customHeight="false" outlineLevel="0" collapsed="false">
      <c r="I24" s="78"/>
      <c r="J24" s="114" t="e">
        <f aca="false">+#REF!</f>
        <v>#REF!</v>
      </c>
      <c r="K24" s="115" t="e">
        <f aca="false">+'02.02_ricognizione_indirette'!#ref!</f>
        <v>#VALUE!</v>
      </c>
    </row>
    <row r="25" s="81" customFormat="true" ht="14.25" hidden="false" customHeight="false" outlineLevel="0" collapsed="false">
      <c r="I25" s="78"/>
      <c r="J25" s="114" t="n">
        <f aca="false">+C5</f>
        <v>0</v>
      </c>
      <c r="K25" s="115" t="e">
        <f aca="false">+'02.02_ricognizione_indirette'!#ref!</f>
        <v>#VALUE!</v>
      </c>
    </row>
    <row r="26" s="81" customFormat="true" ht="14.25" hidden="false" customHeight="false" outlineLevel="0" collapsed="false">
      <c r="I26" s="78"/>
      <c r="J26" s="114" t="n">
        <f aca="false">+C7</f>
        <v>0</v>
      </c>
      <c r="K26" s="115" t="e">
        <f aca="false">+'02.02_ricognizione_indirette'!#ref!</f>
        <v>#VALUE!</v>
      </c>
    </row>
    <row r="27" s="81" customFormat="true" ht="14.25" hidden="false" customHeight="false" outlineLevel="0" collapsed="false">
      <c r="I27" s="78"/>
      <c r="J27" s="114" t="n">
        <f aca="false">+C8</f>
        <v>1</v>
      </c>
      <c r="K27" s="115" t="e">
        <f aca="false">+'02.02_ricognizione_indirette'!#ref!</f>
        <v>#VALUE!</v>
      </c>
    </row>
    <row r="28" s="81" customFormat="true" ht="14.25" hidden="false" customHeight="false" outlineLevel="0" collapsed="false">
      <c r="I28" s="78"/>
      <c r="J28" s="114" t="n">
        <f aca="false">+C10</f>
        <v>0</v>
      </c>
      <c r="K28" s="115" t="e">
        <f aca="false">+'02.02_ricognizione_indirette'!#ref!</f>
        <v>#VALUE!</v>
      </c>
    </row>
    <row r="29" customFormat="false" ht="11.25" hidden="false" customHeight="false" outlineLevel="0" collapsed="false">
      <c r="J29" s="114" t="n">
        <f aca="false">+C11</f>
        <v>0</v>
      </c>
      <c r="K29" s="115" t="n">
        <f aca="false">+'02.02_Ricognizione_Indirette'!B11</f>
        <v>0</v>
      </c>
    </row>
    <row r="30" customFormat="false" ht="11.25" hidden="false" customHeight="false" outlineLevel="0" collapsed="false">
      <c r="J30" s="114" t="n">
        <f aca="false">+C13</f>
        <v>0</v>
      </c>
      <c r="K30" s="115" t="str">
        <f aca="false">+'02.02_Ricognizione_Indirette'!B19</f>
        <v>Colonna I: indicare una unica quota di partecipazione (comprensiva di decimali) determinata in proporzione alla quote di partecipazione dei livelli precedenti.</v>
      </c>
    </row>
    <row r="31" customFormat="false" ht="11.25" hidden="false" customHeight="false" outlineLevel="0" collapsed="false">
      <c r="J31" s="114" t="n">
        <f aca="false">+C14</f>
        <v>0</v>
      </c>
      <c r="K31" s="115" t="n">
        <f aca="false">+'02.02_Ricognizione_Indirette'!B27</f>
        <v>0</v>
      </c>
    </row>
    <row r="32" customFormat="false" ht="11.25" hidden="false" customHeight="false" outlineLevel="0" collapsed="false">
      <c r="J32" s="114" t="n">
        <f aca="false">+C16</f>
        <v>0</v>
      </c>
      <c r="K32" s="115" t="n">
        <f aca="false">+'02.02_Ricognizione_Indirette'!B28</f>
        <v>0</v>
      </c>
    </row>
    <row r="33" customFormat="false" ht="11.25" hidden="false" customHeight="false" outlineLevel="0" collapsed="false">
      <c r="J33" s="114" t="e">
        <f aca="false">+#REF!</f>
        <v>#REF!</v>
      </c>
      <c r="K33" s="115" t="n">
        <f aca="false">+'02.02_Ricognizione_Indirette'!B29</f>
        <v>0</v>
      </c>
    </row>
    <row r="34" customFormat="false" ht="11.25" hidden="false" customHeight="false" outlineLevel="0" collapsed="false">
      <c r="J34" s="114" t="e">
        <f aca="false">+#REF!</f>
        <v>#REF!</v>
      </c>
      <c r="K34" s="115" t="n">
        <f aca="false">+'02.02_Ricognizione_Indirette'!B30</f>
        <v>0</v>
      </c>
    </row>
    <row r="35" customFormat="false" ht="11.25" hidden="false" customHeight="false" outlineLevel="0" collapsed="false">
      <c r="J35" s="114" t="e">
        <f aca="false">+#REF!</f>
        <v>#REF!</v>
      </c>
      <c r="K35" s="115" t="n">
        <f aca="false">+'02.02_Ricognizione_Indirette'!B31</f>
        <v>0</v>
      </c>
    </row>
    <row r="36" customFormat="false" ht="11.25" hidden="false" customHeight="false" outlineLevel="0" collapsed="false">
      <c r="J36" s="114" t="e">
        <f aca="false">+#REF!</f>
        <v>#REF!</v>
      </c>
      <c r="K36" s="115" t="n">
        <f aca="false">+'02.02_Ricognizione_Indirette'!B32</f>
        <v>0</v>
      </c>
    </row>
    <row r="37" customFormat="false" ht="11.25" hidden="false" customHeight="false" outlineLevel="0" collapsed="false">
      <c r="J37" s="114" t="e">
        <f aca="false">+#REF!</f>
        <v>#REF!</v>
      </c>
      <c r="K37" s="115" t="n">
        <f aca="false">+'02.02_Ricognizione_Indirette'!B33</f>
        <v>0</v>
      </c>
    </row>
    <row r="38" customFormat="false" ht="11.25" hidden="false" customHeight="false" outlineLevel="0" collapsed="false">
      <c r="J38" s="114" t="n">
        <f aca="false">+C17</f>
        <v>0</v>
      </c>
      <c r="K38" s="115" t="n">
        <f aca="false">+'02.02_Ricognizione_Indirette'!B34</f>
        <v>0</v>
      </c>
    </row>
    <row r="39" customFormat="false" ht="11.25" hidden="false" customHeight="false" outlineLevel="0" collapsed="false">
      <c r="J39" s="114" t="n">
        <f aca="false">+C18</f>
        <v>0</v>
      </c>
      <c r="K39" s="115" t="n">
        <f aca="false">+'02.02_Ricognizione_Indirette'!B35</f>
        <v>0</v>
      </c>
    </row>
    <row r="40" customFormat="false" ht="11.25" hidden="false" customHeight="false" outlineLevel="0" collapsed="false">
      <c r="J40" s="114" t="n">
        <f aca="false">+C19</f>
        <v>0</v>
      </c>
      <c r="K40" s="115" t="n">
        <f aca="false">+'02.02_Ricognizione_Indirette'!B36</f>
        <v>0</v>
      </c>
    </row>
    <row r="41" customFormat="false" ht="11.25" hidden="false" customHeight="false" outlineLevel="0" collapsed="false">
      <c r="J41" s="114" t="n">
        <f aca="false">+C20</f>
        <v>0</v>
      </c>
      <c r="K41" s="115" t="n">
        <f aca="false">+'02.02_Ricognizione_Indirette'!B37</f>
        <v>0</v>
      </c>
    </row>
    <row r="42" customFormat="false" ht="11.25" hidden="false" customHeight="false" outlineLevel="0" collapsed="false">
      <c r="J42" s="114" t="n">
        <f aca="false">+C21</f>
        <v>0</v>
      </c>
      <c r="K42" s="115" t="n">
        <f aca="false">+'02.02_Ricognizione_Indirette'!B38</f>
        <v>0</v>
      </c>
    </row>
    <row r="43" customFormat="false" ht="11.25" hidden="false" customHeight="false" outlineLevel="0" collapsed="false">
      <c r="J43" s="114" t="n">
        <f aca="false">+C22</f>
        <v>0</v>
      </c>
      <c r="K43" s="115" t="n">
        <f aca="false">+'02.02_Ricognizione_Indirette'!B39</f>
        <v>0</v>
      </c>
    </row>
    <row r="44" customFormat="false" ht="11.25" hidden="false" customHeight="false" outlineLevel="0" collapsed="false">
      <c r="J44" s="114" t="n">
        <f aca="false">+C23</f>
        <v>0</v>
      </c>
      <c r="K44" s="115" t="n">
        <f aca="false">+'02.02_Ricognizione_Indirette'!B40</f>
        <v>0</v>
      </c>
    </row>
    <row r="45" customFormat="false" ht="11.25" hidden="false" customHeight="false" outlineLevel="0" collapsed="false">
      <c r="J45" s="114" t="n">
        <f aca="false">+C24</f>
        <v>0</v>
      </c>
      <c r="K45" s="115" t="n">
        <f aca="false">+'02.02_Ricognizione_Indirette'!B41</f>
        <v>0</v>
      </c>
    </row>
    <row r="46" customFormat="false" ht="11.25" hidden="false" customHeight="false" outlineLevel="0" collapsed="false">
      <c r="J46" s="114" t="n">
        <f aca="false">+C25</f>
        <v>0</v>
      </c>
      <c r="K46" s="115" t="n">
        <f aca="false">+'02.02_Ricognizione_Indirette'!B42</f>
        <v>0</v>
      </c>
    </row>
    <row r="47" customFormat="false" ht="11.25" hidden="false" customHeight="false" outlineLevel="0" collapsed="false">
      <c r="J47" s="114" t="n">
        <f aca="false">+C26</f>
        <v>0</v>
      </c>
      <c r="K47" s="115" t="n">
        <f aca="false">+'02.02_Ricognizione_Indirette'!B43</f>
        <v>0</v>
      </c>
    </row>
    <row r="48" customFormat="false" ht="11.25" hidden="false" customHeight="false" outlineLevel="0" collapsed="false">
      <c r="J48" s="114" t="n">
        <f aca="false">+C27</f>
        <v>0</v>
      </c>
      <c r="K48" s="115" t="n">
        <f aca="false">+'02.02_Ricognizione_Indirette'!B44</f>
        <v>0</v>
      </c>
    </row>
    <row r="49" customFormat="false" ht="11.25" hidden="false" customHeight="false" outlineLevel="0" collapsed="false">
      <c r="J49" s="114" t="n">
        <f aca="false">+C28</f>
        <v>0</v>
      </c>
      <c r="K49" s="115" t="n">
        <f aca="false">+'02.02_Ricognizione_Indirette'!B45</f>
        <v>0</v>
      </c>
    </row>
    <row r="50" customFormat="false" ht="11.25" hidden="false" customHeight="false" outlineLevel="0" collapsed="false">
      <c r="J50" s="114" t="n">
        <f aca="false">+C29</f>
        <v>0</v>
      </c>
      <c r="K50" s="115" t="n">
        <f aca="false">+'02.02_Ricognizione_Indirette'!B46</f>
        <v>0</v>
      </c>
    </row>
    <row r="51" customFormat="false" ht="11.25" hidden="false" customHeight="false" outlineLevel="0" collapsed="false">
      <c r="J51" s="114" t="n">
        <f aca="false">+C30</f>
        <v>0</v>
      </c>
      <c r="K51" s="115" t="n">
        <f aca="false">+'02.02_Ricognizione_Indirette'!B47</f>
        <v>0</v>
      </c>
    </row>
    <row r="52" customFormat="false" ht="11.25" hidden="false" customHeight="false" outlineLevel="0" collapsed="false">
      <c r="J52" s="114" t="n">
        <f aca="false">+C31</f>
        <v>0</v>
      </c>
      <c r="K52" s="115" t="n">
        <f aca="false">+'02.02_Ricognizione_Indirette'!B48</f>
        <v>0</v>
      </c>
    </row>
    <row r="53" customFormat="false" ht="11.25" hidden="false" customHeight="false" outlineLevel="0" collapsed="false">
      <c r="J53" s="114" t="n">
        <f aca="false">+C32</f>
        <v>0</v>
      </c>
      <c r="K53" s="115" t="n">
        <f aca="false">+'02.02_Ricognizione_Indirette'!B49</f>
        <v>0</v>
      </c>
    </row>
    <row r="54" customFormat="false" ht="11.25" hidden="false" customHeight="false" outlineLevel="0" collapsed="false">
      <c r="J54" s="114" t="n">
        <f aca="false">+C33</f>
        <v>0</v>
      </c>
      <c r="K54" s="115" t="n">
        <f aca="false">+'02.02_Ricognizione_Indirette'!B50</f>
        <v>0</v>
      </c>
    </row>
    <row r="55" customFormat="false" ht="11.25" hidden="false" customHeight="false" outlineLevel="0" collapsed="false">
      <c r="J55" s="114" t="n">
        <f aca="false">+C34</f>
        <v>0</v>
      </c>
      <c r="K55" s="115" t="n">
        <f aca="false">+'02.02_Ricognizione_Indirette'!B51</f>
        <v>0</v>
      </c>
    </row>
    <row r="56" customFormat="false" ht="11.25" hidden="false" customHeight="false" outlineLevel="0" collapsed="false">
      <c r="J56" s="114" t="n">
        <f aca="false">+C35</f>
        <v>0</v>
      </c>
      <c r="K56" s="115" t="n">
        <f aca="false">+'02.02_Ricognizione_Indirette'!B52</f>
        <v>0</v>
      </c>
    </row>
    <row r="57" customFormat="false" ht="11.25" hidden="false" customHeight="false" outlineLevel="0" collapsed="false">
      <c r="J57" s="114" t="n">
        <f aca="false">+C36</f>
        <v>0</v>
      </c>
      <c r="K57" s="115" t="n">
        <f aca="false">+'02.02_Ricognizione_Indirette'!B53</f>
        <v>0</v>
      </c>
    </row>
    <row r="58" customFormat="false" ht="11.25" hidden="false" customHeight="false" outlineLevel="0" collapsed="false">
      <c r="J58" s="114" t="n">
        <f aca="false">+C37</f>
        <v>0</v>
      </c>
      <c r="K58" s="115" t="n">
        <f aca="false">+'02.02_Ricognizione_Indirette'!B54</f>
        <v>0</v>
      </c>
    </row>
    <row r="59" customFormat="false" ht="11.25" hidden="false" customHeight="false" outlineLevel="0" collapsed="false">
      <c r="J59" s="114" t="n">
        <f aca="false">+C38</f>
        <v>0</v>
      </c>
      <c r="K59" s="115" t="n">
        <f aca="false">+'02.02_Ricognizione_Indirette'!B55</f>
        <v>0</v>
      </c>
    </row>
    <row r="60" customFormat="false" ht="11.25" hidden="false" customHeight="false" outlineLevel="0" collapsed="false">
      <c r="J60" s="114" t="n">
        <f aca="false">+C39</f>
        <v>0</v>
      </c>
      <c r="K60" s="115" t="n">
        <f aca="false">+'02.02_Ricognizione_Indirette'!B56</f>
        <v>0</v>
      </c>
    </row>
    <row r="61" customFormat="false" ht="11.25" hidden="false" customHeight="false" outlineLevel="0" collapsed="false">
      <c r="J61" s="114" t="n">
        <f aca="false">+C40</f>
        <v>0</v>
      </c>
      <c r="K61" s="115" t="n">
        <f aca="false">+'02.02_Ricognizione_Indirette'!B57</f>
        <v>0</v>
      </c>
    </row>
    <row r="62" customFormat="false" ht="11.25" hidden="false" customHeight="false" outlineLevel="0" collapsed="false">
      <c r="J62" s="114" t="n">
        <f aca="false">+C41</f>
        <v>0</v>
      </c>
      <c r="K62" s="115" t="n">
        <f aca="false">+'02.02_Ricognizione_Indirette'!B58</f>
        <v>0</v>
      </c>
    </row>
    <row r="63" customFormat="false" ht="11.25" hidden="false" customHeight="false" outlineLevel="0" collapsed="false">
      <c r="J63" s="114" t="n">
        <f aca="false">+C42</f>
        <v>0</v>
      </c>
      <c r="K63" s="115" t="n">
        <f aca="false">+'02.02_Ricognizione_Indirette'!B59</f>
        <v>0</v>
      </c>
    </row>
    <row r="64" customFormat="false" ht="11.25" hidden="false" customHeight="false" outlineLevel="0" collapsed="false">
      <c r="J64" s="114" t="n">
        <f aca="false">+C43</f>
        <v>0</v>
      </c>
      <c r="K64" s="115" t="n">
        <f aca="false">+'02.02_Ricognizione_Indirette'!B60</f>
        <v>0</v>
      </c>
    </row>
    <row r="65" customFormat="false" ht="11.25" hidden="false" customHeight="false" outlineLevel="0" collapsed="false">
      <c r="H65" s="78" t="s">
        <v>47</v>
      </c>
      <c r="I65" s="116" t="n">
        <v>2017</v>
      </c>
    </row>
    <row r="66" customFormat="false" ht="11.25" hidden="false" customHeight="false" outlineLevel="0" collapsed="false">
      <c r="H66" s="78" t="s">
        <v>126</v>
      </c>
      <c r="I66" s="116" t="n">
        <f aca="false">+I65-1</f>
        <v>2016</v>
      </c>
    </row>
    <row r="67" customFormat="false" ht="11.25" hidden="false" customHeight="false" outlineLevel="0" collapsed="false">
      <c r="I67" s="116" t="n">
        <f aca="false">+I66-1</f>
        <v>2015</v>
      </c>
    </row>
    <row r="68" customFormat="false" ht="11.25" hidden="false" customHeight="false" outlineLevel="0" collapsed="false">
      <c r="I68" s="116" t="n">
        <f aca="false">+I67-1</f>
        <v>2014</v>
      </c>
    </row>
    <row r="69" customFormat="false" ht="11.25" hidden="false" customHeight="false" outlineLevel="0" collapsed="false">
      <c r="I69" s="116" t="n">
        <f aca="false">+I68-1</f>
        <v>2013</v>
      </c>
    </row>
    <row r="70" customFormat="false" ht="11.25" hidden="false" customHeight="false" outlineLevel="0" collapsed="false">
      <c r="I70" s="116" t="n">
        <f aca="false">+I69-1</f>
        <v>2012</v>
      </c>
    </row>
    <row r="71" customFormat="false" ht="11.25" hidden="false" customHeight="false" outlineLevel="0" collapsed="false">
      <c r="I71" s="116" t="n">
        <f aca="false">+I70-1</f>
        <v>2011</v>
      </c>
    </row>
    <row r="72" customFormat="false" ht="11.25" hidden="false" customHeight="false" outlineLevel="0" collapsed="false">
      <c r="I72" s="116" t="n">
        <f aca="false">+I71-1</f>
        <v>2010</v>
      </c>
    </row>
    <row r="73" customFormat="false" ht="11.25" hidden="false" customHeight="false" outlineLevel="0" collapsed="false">
      <c r="I73" s="116" t="n">
        <f aca="false">+I72-1</f>
        <v>2009</v>
      </c>
    </row>
    <row r="74" customFormat="false" ht="11.25" hidden="false" customHeight="false" outlineLevel="0" collapsed="false">
      <c r="I74" s="116" t="n">
        <f aca="false">+I73-1</f>
        <v>2008</v>
      </c>
    </row>
    <row r="75" customFormat="false" ht="11.25" hidden="false" customHeight="false" outlineLevel="0" collapsed="false">
      <c r="I75" s="116" t="n">
        <f aca="false">+I74-1</f>
        <v>2007</v>
      </c>
    </row>
    <row r="76" customFormat="false" ht="11.25" hidden="false" customHeight="false" outlineLevel="0" collapsed="false">
      <c r="I76" s="116" t="n">
        <f aca="false">+I75-1</f>
        <v>2006</v>
      </c>
    </row>
    <row r="77" customFormat="false" ht="11.25" hidden="false" customHeight="false" outlineLevel="0" collapsed="false">
      <c r="I77" s="116" t="n">
        <f aca="false">+I76-1</f>
        <v>2005</v>
      </c>
    </row>
    <row r="78" customFormat="false" ht="11.25" hidden="false" customHeight="false" outlineLevel="0" collapsed="false">
      <c r="I78" s="116" t="n">
        <f aca="false">+I77-1</f>
        <v>2004</v>
      </c>
    </row>
    <row r="79" s="80" customFormat="true" ht="11.25" hidden="false" customHeight="false" outlineLevel="0" collapsed="false">
      <c r="B79" s="78"/>
      <c r="C79" s="78"/>
      <c r="D79" s="78"/>
      <c r="E79" s="78"/>
      <c r="F79" s="78"/>
      <c r="G79" s="78"/>
      <c r="H79" s="78"/>
      <c r="I79" s="116" t="n">
        <f aca="false">+I78-1</f>
        <v>2003</v>
      </c>
      <c r="K79" s="78"/>
    </row>
    <row r="80" s="80" customFormat="true" ht="11.25" hidden="false" customHeight="false" outlineLevel="0" collapsed="false">
      <c r="B80" s="78"/>
      <c r="C80" s="78"/>
      <c r="D80" s="78"/>
      <c r="E80" s="78"/>
      <c r="F80" s="78"/>
      <c r="G80" s="78"/>
      <c r="H80" s="78"/>
      <c r="I80" s="116" t="n">
        <f aca="false">+I79-1</f>
        <v>2002</v>
      </c>
      <c r="K80" s="78"/>
    </row>
    <row r="81" s="80" customFormat="true" ht="11.25" hidden="false" customHeight="false" outlineLevel="0" collapsed="false">
      <c r="B81" s="78"/>
      <c r="C81" s="78"/>
      <c r="D81" s="78"/>
      <c r="E81" s="78"/>
      <c r="F81" s="78"/>
      <c r="G81" s="78"/>
      <c r="H81" s="78"/>
      <c r="I81" s="116" t="n">
        <f aca="false">+I80-1</f>
        <v>2001</v>
      </c>
      <c r="K81" s="78"/>
    </row>
    <row r="82" s="80" customFormat="true" ht="11.25" hidden="false" customHeight="false" outlineLevel="0" collapsed="false">
      <c r="B82" s="78"/>
      <c r="C82" s="78"/>
      <c r="D82" s="78"/>
      <c r="E82" s="78"/>
      <c r="F82" s="78"/>
      <c r="G82" s="78"/>
      <c r="H82" s="78"/>
      <c r="I82" s="116" t="n">
        <f aca="false">+I81-1</f>
        <v>2000</v>
      </c>
      <c r="K82" s="78"/>
    </row>
    <row r="83" s="80" customFormat="true" ht="11.25" hidden="false" customHeight="false" outlineLevel="0" collapsed="false">
      <c r="B83" s="78"/>
      <c r="C83" s="78"/>
      <c r="D83" s="78"/>
      <c r="E83" s="78"/>
      <c r="F83" s="78"/>
      <c r="G83" s="78"/>
      <c r="H83" s="78"/>
      <c r="I83" s="116" t="n">
        <f aca="false">+I82-1</f>
        <v>1999</v>
      </c>
      <c r="K83" s="78"/>
    </row>
    <row r="84" s="80" customFormat="true" ht="11.25" hidden="false" customHeight="false" outlineLevel="0" collapsed="false">
      <c r="B84" s="78"/>
      <c r="C84" s="78"/>
      <c r="D84" s="78"/>
      <c r="E84" s="78"/>
      <c r="F84" s="78"/>
      <c r="G84" s="78"/>
      <c r="H84" s="78"/>
      <c r="I84" s="116" t="n">
        <f aca="false">+I83-1</f>
        <v>1998</v>
      </c>
      <c r="K84" s="78"/>
    </row>
    <row r="85" s="80" customFormat="true" ht="11.25" hidden="false" customHeight="false" outlineLevel="0" collapsed="false">
      <c r="B85" s="78"/>
      <c r="C85" s="78"/>
      <c r="D85" s="78"/>
      <c r="E85" s="78"/>
      <c r="F85" s="78"/>
      <c r="G85" s="78"/>
      <c r="H85" s="78"/>
      <c r="I85" s="116" t="n">
        <f aca="false">+I84-1</f>
        <v>1997</v>
      </c>
      <c r="K85" s="78"/>
    </row>
    <row r="86" s="80" customFormat="true" ht="11.25" hidden="false" customHeight="false" outlineLevel="0" collapsed="false">
      <c r="B86" s="78"/>
      <c r="C86" s="78"/>
      <c r="D86" s="78"/>
      <c r="E86" s="78"/>
      <c r="F86" s="78"/>
      <c r="G86" s="78"/>
      <c r="H86" s="78"/>
      <c r="I86" s="116" t="n">
        <f aca="false">+I85-1</f>
        <v>1996</v>
      </c>
      <c r="K86" s="78"/>
    </row>
    <row r="87" s="80" customFormat="true" ht="11.25" hidden="false" customHeight="false" outlineLevel="0" collapsed="false">
      <c r="B87" s="78"/>
      <c r="C87" s="78"/>
      <c r="D87" s="78"/>
      <c r="E87" s="78"/>
      <c r="F87" s="78"/>
      <c r="G87" s="78"/>
      <c r="H87" s="78"/>
      <c r="I87" s="116" t="n">
        <f aca="false">+I86-1</f>
        <v>1995</v>
      </c>
      <c r="K87" s="78"/>
    </row>
    <row r="88" s="80" customFormat="true" ht="11.25" hidden="false" customHeight="false" outlineLevel="0" collapsed="false">
      <c r="B88" s="78"/>
      <c r="C88" s="78"/>
      <c r="D88" s="78"/>
      <c r="E88" s="78"/>
      <c r="F88" s="78"/>
      <c r="G88" s="78"/>
      <c r="H88" s="78"/>
      <c r="I88" s="116" t="n">
        <f aca="false">+I87-1</f>
        <v>1994</v>
      </c>
      <c r="K88" s="78"/>
    </row>
    <row r="89" s="80" customFormat="true" ht="11.25" hidden="false" customHeight="false" outlineLevel="0" collapsed="false">
      <c r="B89" s="78"/>
      <c r="C89" s="78"/>
      <c r="D89" s="78"/>
      <c r="E89" s="78"/>
      <c r="F89" s="78"/>
      <c r="G89" s="78"/>
      <c r="H89" s="78"/>
      <c r="I89" s="116" t="n">
        <f aca="false">+I88-1</f>
        <v>1993</v>
      </c>
      <c r="K89" s="78"/>
    </row>
    <row r="90" s="80" customFormat="true" ht="11.25" hidden="false" customHeight="false" outlineLevel="0" collapsed="false">
      <c r="B90" s="78"/>
      <c r="C90" s="78"/>
      <c r="D90" s="78"/>
      <c r="E90" s="78"/>
      <c r="F90" s="78"/>
      <c r="G90" s="78"/>
      <c r="H90" s="78"/>
      <c r="I90" s="116" t="n">
        <f aca="false">+I89-1</f>
        <v>1992</v>
      </c>
      <c r="K90" s="78"/>
    </row>
    <row r="91" s="80" customFormat="true" ht="11.25" hidden="false" customHeight="false" outlineLevel="0" collapsed="false">
      <c r="B91" s="78"/>
      <c r="C91" s="78"/>
      <c r="D91" s="78"/>
      <c r="E91" s="78"/>
      <c r="F91" s="78"/>
      <c r="G91" s="78"/>
      <c r="H91" s="78"/>
      <c r="I91" s="116" t="n">
        <f aca="false">+I90-1</f>
        <v>1991</v>
      </c>
      <c r="K91" s="78"/>
    </row>
    <row r="92" s="80" customFormat="true" ht="11.25" hidden="false" customHeight="false" outlineLevel="0" collapsed="false">
      <c r="B92" s="78"/>
      <c r="C92" s="78"/>
      <c r="D92" s="78"/>
      <c r="E92" s="78"/>
      <c r="F92" s="78"/>
      <c r="G92" s="78"/>
      <c r="H92" s="78"/>
      <c r="I92" s="116" t="n">
        <f aca="false">+I91-1</f>
        <v>1990</v>
      </c>
      <c r="K92" s="78"/>
    </row>
    <row r="93" s="80" customFormat="true" ht="11.25" hidden="false" customHeight="false" outlineLevel="0" collapsed="false">
      <c r="B93" s="78"/>
      <c r="C93" s="78"/>
      <c r="D93" s="78"/>
      <c r="E93" s="78"/>
      <c r="F93" s="78"/>
      <c r="G93" s="78"/>
      <c r="H93" s="78"/>
      <c r="I93" s="116" t="n">
        <f aca="false">+I92-1</f>
        <v>1989</v>
      </c>
      <c r="K93" s="78"/>
    </row>
    <row r="94" s="80" customFormat="true" ht="11.25" hidden="false" customHeight="false" outlineLevel="0" collapsed="false">
      <c r="B94" s="78"/>
      <c r="C94" s="78"/>
      <c r="D94" s="78"/>
      <c r="E94" s="78"/>
      <c r="F94" s="78"/>
      <c r="G94" s="78"/>
      <c r="H94" s="78"/>
      <c r="I94" s="116" t="n">
        <f aca="false">+I93-1</f>
        <v>1988</v>
      </c>
      <c r="K94" s="78"/>
    </row>
    <row r="95" s="80" customFormat="true" ht="11.25" hidden="false" customHeight="false" outlineLevel="0" collapsed="false">
      <c r="B95" s="78"/>
      <c r="C95" s="78"/>
      <c r="D95" s="78"/>
      <c r="E95" s="78"/>
      <c r="F95" s="78"/>
      <c r="G95" s="78"/>
      <c r="H95" s="78"/>
      <c r="I95" s="116" t="n">
        <f aca="false">+I94-1</f>
        <v>1987</v>
      </c>
      <c r="K95" s="78"/>
    </row>
    <row r="96" s="80" customFormat="true" ht="11.25" hidden="false" customHeight="false" outlineLevel="0" collapsed="false">
      <c r="B96" s="78"/>
      <c r="C96" s="78"/>
      <c r="D96" s="78"/>
      <c r="E96" s="78"/>
      <c r="F96" s="78"/>
      <c r="G96" s="78"/>
      <c r="H96" s="78"/>
      <c r="I96" s="116" t="n">
        <f aca="false">+I95-1</f>
        <v>1986</v>
      </c>
      <c r="K96" s="78"/>
    </row>
    <row r="97" s="80" customFormat="true" ht="11.25" hidden="false" customHeight="false" outlineLevel="0" collapsed="false">
      <c r="B97" s="78"/>
      <c r="C97" s="78"/>
      <c r="D97" s="78"/>
      <c r="E97" s="78"/>
      <c r="F97" s="78"/>
      <c r="G97" s="78"/>
      <c r="H97" s="78"/>
      <c r="I97" s="116" t="n">
        <f aca="false">+I96-1</f>
        <v>1985</v>
      </c>
      <c r="K97" s="78"/>
    </row>
    <row r="98" s="80" customFormat="true" ht="11.25" hidden="false" customHeight="false" outlineLevel="0" collapsed="false">
      <c r="B98" s="78"/>
      <c r="C98" s="78"/>
      <c r="D98" s="78"/>
      <c r="E98" s="78"/>
      <c r="F98" s="78"/>
      <c r="G98" s="78"/>
      <c r="H98" s="78"/>
      <c r="I98" s="116" t="n">
        <f aca="false">+I97-1</f>
        <v>1984</v>
      </c>
      <c r="K98" s="78"/>
    </row>
    <row r="99" s="80" customFormat="true" ht="11.25" hidden="false" customHeight="false" outlineLevel="0" collapsed="false">
      <c r="B99" s="78"/>
      <c r="C99" s="78"/>
      <c r="D99" s="78"/>
      <c r="E99" s="78"/>
      <c r="F99" s="78"/>
      <c r="G99" s="78"/>
      <c r="H99" s="78"/>
      <c r="I99" s="116" t="n">
        <f aca="false">+I98-1</f>
        <v>1983</v>
      </c>
      <c r="K99" s="78"/>
    </row>
    <row r="100" s="80" customFormat="true" ht="11.25" hidden="false" customHeight="false" outlineLevel="0" collapsed="false">
      <c r="B100" s="78"/>
      <c r="C100" s="78"/>
      <c r="D100" s="78"/>
      <c r="E100" s="78"/>
      <c r="F100" s="78"/>
      <c r="G100" s="78"/>
      <c r="H100" s="78"/>
      <c r="I100" s="116" t="n">
        <f aca="false">+I99-1</f>
        <v>1982</v>
      </c>
      <c r="K100" s="78"/>
    </row>
    <row r="101" s="80" customFormat="true" ht="11.25" hidden="false" customHeight="false" outlineLevel="0" collapsed="false">
      <c r="B101" s="78"/>
      <c r="C101" s="78"/>
      <c r="D101" s="78"/>
      <c r="E101" s="78"/>
      <c r="F101" s="78"/>
      <c r="G101" s="78"/>
      <c r="H101" s="78"/>
      <c r="I101" s="116" t="n">
        <f aca="false">+I100-1</f>
        <v>1981</v>
      </c>
      <c r="K101" s="78"/>
    </row>
    <row r="102" s="80" customFormat="true" ht="11.25" hidden="false" customHeight="false" outlineLevel="0" collapsed="false">
      <c r="B102" s="78"/>
      <c r="C102" s="78"/>
      <c r="D102" s="78"/>
      <c r="E102" s="78"/>
      <c r="F102" s="78"/>
      <c r="G102" s="78"/>
      <c r="H102" s="78"/>
      <c r="I102" s="116" t="n">
        <f aca="false">+I101-1</f>
        <v>1980</v>
      </c>
      <c r="K102" s="78"/>
    </row>
    <row r="103" s="80" customFormat="true" ht="11.25" hidden="false" customHeight="false" outlineLevel="0" collapsed="false">
      <c r="B103" s="78"/>
      <c r="C103" s="78"/>
      <c r="D103" s="78"/>
      <c r="E103" s="78"/>
      <c r="F103" s="78"/>
      <c r="G103" s="78"/>
      <c r="H103" s="78"/>
      <c r="I103" s="116" t="n">
        <f aca="false">+I102-1</f>
        <v>1979</v>
      </c>
      <c r="K103" s="78"/>
    </row>
    <row r="104" s="80" customFormat="true" ht="11.25" hidden="false" customHeight="false" outlineLevel="0" collapsed="false">
      <c r="B104" s="78"/>
      <c r="C104" s="78"/>
      <c r="D104" s="78"/>
      <c r="E104" s="78"/>
      <c r="F104" s="78"/>
      <c r="G104" s="78"/>
      <c r="H104" s="78"/>
      <c r="I104" s="116" t="n">
        <f aca="false">+I103-1</f>
        <v>1978</v>
      </c>
      <c r="K104" s="78"/>
    </row>
    <row r="105" s="80" customFormat="true" ht="11.25" hidden="false" customHeight="false" outlineLevel="0" collapsed="false">
      <c r="B105" s="78"/>
      <c r="C105" s="78"/>
      <c r="D105" s="78"/>
      <c r="E105" s="78"/>
      <c r="F105" s="78"/>
      <c r="G105" s="78"/>
      <c r="H105" s="78"/>
      <c r="I105" s="116" t="n">
        <f aca="false">+I104-1</f>
        <v>1977</v>
      </c>
      <c r="K105" s="78"/>
    </row>
    <row r="106" s="80" customFormat="true" ht="11.25" hidden="false" customHeight="false" outlineLevel="0" collapsed="false">
      <c r="B106" s="78"/>
      <c r="C106" s="78"/>
      <c r="D106" s="78"/>
      <c r="E106" s="78"/>
      <c r="F106" s="78"/>
      <c r="G106" s="78"/>
      <c r="H106" s="78"/>
      <c r="I106" s="116" t="n">
        <f aca="false">+I105-1</f>
        <v>1976</v>
      </c>
      <c r="K106" s="78"/>
    </row>
    <row r="107" s="80" customFormat="true" ht="11.25" hidden="false" customHeight="false" outlineLevel="0" collapsed="false">
      <c r="B107" s="78"/>
      <c r="C107" s="78"/>
      <c r="D107" s="78"/>
      <c r="E107" s="78"/>
      <c r="F107" s="78"/>
      <c r="G107" s="78"/>
      <c r="H107" s="78"/>
      <c r="I107" s="116" t="n">
        <f aca="false">+I106-1</f>
        <v>1975</v>
      </c>
      <c r="K107" s="78"/>
    </row>
    <row r="108" s="80" customFormat="true" ht="11.25" hidden="false" customHeight="false" outlineLevel="0" collapsed="false">
      <c r="B108" s="78"/>
      <c r="C108" s="78"/>
      <c r="D108" s="78"/>
      <c r="E108" s="78"/>
      <c r="F108" s="78"/>
      <c r="G108" s="78"/>
      <c r="H108" s="78"/>
      <c r="I108" s="116" t="n">
        <f aca="false">+I107-1</f>
        <v>1974</v>
      </c>
      <c r="K108" s="78"/>
    </row>
    <row r="109" s="80" customFormat="true" ht="11.25" hidden="false" customHeight="false" outlineLevel="0" collapsed="false">
      <c r="B109" s="78"/>
      <c r="C109" s="78"/>
      <c r="D109" s="78"/>
      <c r="E109" s="78"/>
      <c r="F109" s="78"/>
      <c r="G109" s="78"/>
      <c r="H109" s="78"/>
      <c r="I109" s="116" t="n">
        <f aca="false">+I108-1</f>
        <v>1973</v>
      </c>
      <c r="K109" s="78"/>
    </row>
    <row r="110" s="80" customFormat="true" ht="11.25" hidden="false" customHeight="false" outlineLevel="0" collapsed="false">
      <c r="B110" s="78"/>
      <c r="C110" s="78"/>
      <c r="D110" s="78"/>
      <c r="E110" s="78"/>
      <c r="F110" s="78"/>
      <c r="G110" s="78"/>
      <c r="H110" s="78"/>
      <c r="I110" s="116" t="n">
        <f aca="false">+I109-1</f>
        <v>1972</v>
      </c>
      <c r="K110" s="78"/>
    </row>
    <row r="111" s="80" customFormat="true" ht="11.25" hidden="false" customHeight="false" outlineLevel="0" collapsed="false">
      <c r="B111" s="78"/>
      <c r="C111" s="78"/>
      <c r="D111" s="78"/>
      <c r="E111" s="78"/>
      <c r="F111" s="78"/>
      <c r="G111" s="78"/>
      <c r="H111" s="78"/>
      <c r="I111" s="116" t="n">
        <f aca="false">+I110-1</f>
        <v>1971</v>
      </c>
      <c r="K111" s="78"/>
    </row>
    <row r="112" s="80" customFormat="true" ht="11.25" hidden="false" customHeight="false" outlineLevel="0" collapsed="false">
      <c r="B112" s="78"/>
      <c r="C112" s="78"/>
      <c r="D112" s="78"/>
      <c r="E112" s="78"/>
      <c r="F112" s="78"/>
      <c r="G112" s="78"/>
      <c r="H112" s="78"/>
      <c r="I112" s="116" t="n">
        <f aca="false">+I111-1</f>
        <v>1970</v>
      </c>
      <c r="K112" s="78"/>
    </row>
    <row r="113" s="80" customFormat="true" ht="11.25" hidden="false" customHeight="false" outlineLevel="0" collapsed="false">
      <c r="B113" s="78"/>
      <c r="C113" s="78"/>
      <c r="D113" s="78"/>
      <c r="E113" s="78"/>
      <c r="F113" s="78"/>
      <c r="G113" s="78"/>
      <c r="H113" s="78"/>
      <c r="I113" s="116" t="n">
        <f aca="false">+I112-1</f>
        <v>1969</v>
      </c>
      <c r="K113" s="78"/>
    </row>
    <row r="114" s="80" customFormat="true" ht="11.25" hidden="false" customHeight="false" outlineLevel="0" collapsed="false">
      <c r="B114" s="78"/>
      <c r="C114" s="78"/>
      <c r="D114" s="78"/>
      <c r="E114" s="78"/>
      <c r="F114" s="78"/>
      <c r="G114" s="78"/>
      <c r="H114" s="78"/>
      <c r="I114" s="116" t="n">
        <f aca="false">+I113-1</f>
        <v>1968</v>
      </c>
      <c r="K114" s="78"/>
    </row>
    <row r="115" s="80" customFormat="true" ht="11.25" hidden="false" customHeight="false" outlineLevel="0" collapsed="false">
      <c r="B115" s="78"/>
      <c r="C115" s="78"/>
      <c r="D115" s="78"/>
      <c r="E115" s="78"/>
      <c r="F115" s="78"/>
      <c r="G115" s="78"/>
      <c r="H115" s="78"/>
      <c r="I115" s="116" t="n">
        <f aca="false">+I114-1</f>
        <v>1967</v>
      </c>
      <c r="K115" s="78"/>
    </row>
    <row r="116" s="80" customFormat="true" ht="11.25" hidden="false" customHeight="false" outlineLevel="0" collapsed="false">
      <c r="B116" s="78"/>
      <c r="C116" s="78"/>
      <c r="D116" s="78"/>
      <c r="E116" s="78"/>
      <c r="F116" s="78"/>
      <c r="G116" s="78"/>
      <c r="H116" s="78"/>
      <c r="I116" s="116" t="n">
        <f aca="false">+I115-1</f>
        <v>1966</v>
      </c>
      <c r="K116" s="78"/>
    </row>
    <row r="117" s="80" customFormat="true" ht="11.25" hidden="false" customHeight="false" outlineLevel="0" collapsed="false">
      <c r="B117" s="78"/>
      <c r="C117" s="78"/>
      <c r="D117" s="78"/>
      <c r="E117" s="78"/>
      <c r="F117" s="78"/>
      <c r="G117" s="78"/>
      <c r="H117" s="78"/>
      <c r="I117" s="116" t="n">
        <f aca="false">+I116-1</f>
        <v>1965</v>
      </c>
      <c r="K117" s="78"/>
    </row>
    <row r="118" s="80" customFormat="true" ht="11.25" hidden="false" customHeight="false" outlineLevel="0" collapsed="false">
      <c r="B118" s="78"/>
      <c r="C118" s="78"/>
      <c r="D118" s="78"/>
      <c r="E118" s="78"/>
      <c r="F118" s="78"/>
      <c r="G118" s="78"/>
      <c r="H118" s="78"/>
      <c r="I118" s="116" t="n">
        <f aca="false">+I117-1</f>
        <v>1964</v>
      </c>
      <c r="K118" s="78"/>
    </row>
    <row r="119" s="80" customFormat="true" ht="11.25" hidden="false" customHeight="false" outlineLevel="0" collapsed="false">
      <c r="B119" s="78"/>
      <c r="C119" s="78"/>
      <c r="D119" s="78"/>
      <c r="E119" s="78"/>
      <c r="F119" s="78"/>
      <c r="G119" s="78"/>
      <c r="H119" s="78"/>
      <c r="I119" s="116" t="n">
        <f aca="false">+I118-1</f>
        <v>1963</v>
      </c>
      <c r="K119" s="78"/>
    </row>
    <row r="120" s="80" customFormat="true" ht="11.25" hidden="false" customHeight="false" outlineLevel="0" collapsed="false">
      <c r="B120" s="78"/>
      <c r="C120" s="78"/>
      <c r="D120" s="78"/>
      <c r="E120" s="78"/>
      <c r="F120" s="78"/>
      <c r="G120" s="78"/>
      <c r="H120" s="78"/>
      <c r="I120" s="116" t="n">
        <f aca="false">+I119-1</f>
        <v>1962</v>
      </c>
      <c r="K120" s="78"/>
    </row>
    <row r="121" s="80" customFormat="true" ht="11.25" hidden="false" customHeight="false" outlineLevel="0" collapsed="false">
      <c r="B121" s="78"/>
      <c r="C121" s="78"/>
      <c r="D121" s="78"/>
      <c r="E121" s="78"/>
      <c r="F121" s="78"/>
      <c r="G121" s="78"/>
      <c r="H121" s="78"/>
      <c r="I121" s="116" t="n">
        <f aca="false">+I120-1</f>
        <v>1961</v>
      </c>
      <c r="K121" s="78"/>
    </row>
    <row r="122" s="80" customFormat="true" ht="11.25" hidden="false" customHeight="false" outlineLevel="0" collapsed="false">
      <c r="B122" s="78"/>
      <c r="C122" s="78"/>
      <c r="D122" s="78"/>
      <c r="E122" s="78"/>
      <c r="F122" s="78"/>
      <c r="G122" s="78"/>
      <c r="H122" s="78"/>
      <c r="I122" s="116" t="n">
        <f aca="false">+I121-1</f>
        <v>1960</v>
      </c>
      <c r="K122" s="78"/>
    </row>
    <row r="123" s="80" customFormat="true" ht="11.25" hidden="false" customHeight="false" outlineLevel="0" collapsed="false">
      <c r="B123" s="78"/>
      <c r="C123" s="78"/>
      <c r="D123" s="78"/>
      <c r="E123" s="78"/>
      <c r="F123" s="78"/>
      <c r="G123" s="78"/>
      <c r="H123" s="78"/>
      <c r="I123" s="116" t="n">
        <f aca="false">+I122-1</f>
        <v>1959</v>
      </c>
      <c r="K123" s="78"/>
    </row>
    <row r="124" s="80" customFormat="true" ht="11.25" hidden="false" customHeight="false" outlineLevel="0" collapsed="false">
      <c r="B124" s="78"/>
      <c r="C124" s="78"/>
      <c r="D124" s="78"/>
      <c r="E124" s="78"/>
      <c r="F124" s="78"/>
      <c r="G124" s="78"/>
      <c r="H124" s="78"/>
      <c r="I124" s="116" t="n">
        <f aca="false">+I123-1</f>
        <v>1958</v>
      </c>
      <c r="K124" s="78"/>
    </row>
    <row r="125" s="80" customFormat="true" ht="11.25" hidden="false" customHeight="false" outlineLevel="0" collapsed="false">
      <c r="B125" s="78"/>
      <c r="C125" s="78"/>
      <c r="D125" s="78"/>
      <c r="E125" s="78"/>
      <c r="F125" s="78"/>
      <c r="G125" s="78"/>
      <c r="H125" s="78"/>
      <c r="I125" s="116" t="n">
        <f aca="false">+I124-1</f>
        <v>1957</v>
      </c>
      <c r="K125" s="78"/>
    </row>
    <row r="126" s="80" customFormat="true" ht="11.25" hidden="false" customHeight="false" outlineLevel="0" collapsed="false">
      <c r="B126" s="78"/>
      <c r="C126" s="78"/>
      <c r="D126" s="78"/>
      <c r="E126" s="78"/>
      <c r="F126" s="78"/>
      <c r="G126" s="78"/>
      <c r="H126" s="78"/>
      <c r="I126" s="116" t="n">
        <f aca="false">+I125-1</f>
        <v>1956</v>
      </c>
      <c r="K126" s="78"/>
    </row>
    <row r="127" s="80" customFormat="true" ht="11.25" hidden="false" customHeight="false" outlineLevel="0" collapsed="false">
      <c r="B127" s="78"/>
      <c r="C127" s="78"/>
      <c r="D127" s="78"/>
      <c r="E127" s="78"/>
      <c r="F127" s="78"/>
      <c r="G127" s="78"/>
      <c r="H127" s="78"/>
      <c r="I127" s="116" t="n">
        <f aca="false">+I126-1</f>
        <v>1955</v>
      </c>
      <c r="K127" s="78"/>
    </row>
    <row r="128" s="80" customFormat="true" ht="11.25" hidden="false" customHeight="false" outlineLevel="0" collapsed="false">
      <c r="B128" s="78"/>
      <c r="C128" s="78"/>
      <c r="D128" s="78"/>
      <c r="E128" s="78"/>
      <c r="F128" s="78"/>
      <c r="G128" s="78"/>
      <c r="H128" s="78"/>
      <c r="I128" s="116" t="n">
        <f aca="false">+I127-1</f>
        <v>1954</v>
      </c>
      <c r="K128" s="78"/>
    </row>
    <row r="129" s="80" customFormat="true" ht="11.25" hidden="false" customHeight="false" outlineLevel="0" collapsed="false">
      <c r="B129" s="78"/>
      <c r="C129" s="78"/>
      <c r="D129" s="78"/>
      <c r="E129" s="78"/>
      <c r="F129" s="78"/>
      <c r="G129" s="78"/>
      <c r="H129" s="78"/>
      <c r="I129" s="116" t="n">
        <f aca="false">+I128-1</f>
        <v>1953</v>
      </c>
      <c r="K129" s="78"/>
    </row>
    <row r="130" s="80" customFormat="true" ht="11.25" hidden="false" customHeight="false" outlineLevel="0" collapsed="false">
      <c r="B130" s="78"/>
      <c r="C130" s="78"/>
      <c r="D130" s="78"/>
      <c r="E130" s="78"/>
      <c r="F130" s="78"/>
      <c r="G130" s="78"/>
      <c r="H130" s="78"/>
      <c r="I130" s="116" t="n">
        <f aca="false">+I129-1</f>
        <v>1952</v>
      </c>
      <c r="K130" s="78"/>
    </row>
    <row r="131" s="80" customFormat="true" ht="11.25" hidden="false" customHeight="false" outlineLevel="0" collapsed="false">
      <c r="B131" s="78"/>
      <c r="C131" s="78"/>
      <c r="D131" s="78"/>
      <c r="E131" s="78"/>
      <c r="F131" s="78"/>
      <c r="G131" s="78"/>
      <c r="H131" s="78"/>
      <c r="I131" s="116" t="n">
        <f aca="false">+I130-1</f>
        <v>1951</v>
      </c>
      <c r="K131" s="78"/>
    </row>
    <row r="132" s="80" customFormat="true" ht="11.25" hidden="false" customHeight="false" outlineLevel="0" collapsed="false">
      <c r="B132" s="78"/>
      <c r="C132" s="78"/>
      <c r="D132" s="78"/>
      <c r="E132" s="78"/>
      <c r="F132" s="78"/>
      <c r="G132" s="78"/>
      <c r="H132" s="78"/>
      <c r="I132" s="116" t="n">
        <f aca="false">+I131-1</f>
        <v>1950</v>
      </c>
      <c r="K132" s="78"/>
    </row>
    <row r="133" s="80" customFormat="true" ht="11.25" hidden="false" customHeight="false" outlineLevel="0" collapsed="false">
      <c r="B133" s="78"/>
      <c r="C133" s="78"/>
      <c r="D133" s="78"/>
      <c r="E133" s="78"/>
      <c r="F133" s="78"/>
      <c r="G133" s="78"/>
      <c r="H133" s="78"/>
      <c r="I133" s="116" t="n">
        <f aca="false">+I132-1</f>
        <v>1949</v>
      </c>
      <c r="K133" s="78"/>
    </row>
    <row r="134" s="80" customFormat="true" ht="11.25" hidden="false" customHeight="false" outlineLevel="0" collapsed="false">
      <c r="B134" s="78"/>
      <c r="C134" s="78"/>
      <c r="D134" s="78"/>
      <c r="E134" s="78"/>
      <c r="F134" s="78"/>
      <c r="G134" s="78"/>
      <c r="H134" s="78"/>
      <c r="I134" s="116" t="n">
        <f aca="false">+I133-1</f>
        <v>1948</v>
      </c>
      <c r="K134" s="78"/>
    </row>
    <row r="135" s="80" customFormat="true" ht="11.25" hidden="false" customHeight="false" outlineLevel="0" collapsed="false">
      <c r="B135" s="78"/>
      <c r="C135" s="78"/>
      <c r="D135" s="78"/>
      <c r="E135" s="78"/>
      <c r="F135" s="78"/>
      <c r="G135" s="78"/>
      <c r="H135" s="78"/>
      <c r="I135" s="116" t="n">
        <f aca="false">+I134-1</f>
        <v>1947</v>
      </c>
      <c r="K135" s="78"/>
    </row>
    <row r="136" s="80" customFormat="true" ht="11.25" hidden="false" customHeight="false" outlineLevel="0" collapsed="false">
      <c r="B136" s="78"/>
      <c r="C136" s="78"/>
      <c r="D136" s="78"/>
      <c r="E136" s="78"/>
      <c r="F136" s="78"/>
      <c r="G136" s="78"/>
      <c r="H136" s="78"/>
      <c r="I136" s="116" t="n">
        <f aca="false">+I135-1</f>
        <v>1946</v>
      </c>
      <c r="K136" s="78"/>
    </row>
    <row r="137" s="80" customFormat="true" ht="11.25" hidden="false" customHeight="false" outlineLevel="0" collapsed="false">
      <c r="B137" s="78"/>
      <c r="C137" s="78"/>
      <c r="D137" s="78"/>
      <c r="E137" s="78"/>
      <c r="F137" s="78"/>
      <c r="G137" s="78"/>
      <c r="H137" s="78"/>
      <c r="I137" s="116" t="n">
        <f aca="false">+I136-1</f>
        <v>1945</v>
      </c>
      <c r="K137" s="78"/>
    </row>
    <row r="138" s="80" customFormat="true" ht="11.25" hidden="false" customHeight="false" outlineLevel="0" collapsed="false">
      <c r="B138" s="78"/>
      <c r="C138" s="78"/>
      <c r="D138" s="78"/>
      <c r="E138" s="78"/>
      <c r="F138" s="78"/>
      <c r="G138" s="78"/>
      <c r="H138" s="78"/>
      <c r="I138" s="116" t="n">
        <f aca="false">+I137-1</f>
        <v>1944</v>
      </c>
      <c r="K138" s="78"/>
    </row>
    <row r="139" s="80" customFormat="true" ht="11.25" hidden="false" customHeight="false" outlineLevel="0" collapsed="false">
      <c r="B139" s="78"/>
      <c r="C139" s="78"/>
      <c r="D139" s="78"/>
      <c r="E139" s="78"/>
      <c r="F139" s="78"/>
      <c r="G139" s="78"/>
      <c r="H139" s="78"/>
      <c r="I139" s="116" t="n">
        <f aca="false">+I138-1</f>
        <v>1943</v>
      </c>
      <c r="K139" s="78"/>
    </row>
    <row r="140" s="80" customFormat="true" ht="11.25" hidden="false" customHeight="false" outlineLevel="0" collapsed="false">
      <c r="B140" s="78"/>
      <c r="C140" s="78"/>
      <c r="D140" s="78"/>
      <c r="E140" s="78"/>
      <c r="F140" s="78"/>
      <c r="G140" s="78"/>
      <c r="H140" s="78"/>
      <c r="I140" s="116" t="n">
        <f aca="false">+I139-1</f>
        <v>1942</v>
      </c>
      <c r="K140" s="78"/>
    </row>
    <row r="141" s="80" customFormat="true" ht="11.25" hidden="false" customHeight="false" outlineLevel="0" collapsed="false">
      <c r="B141" s="78"/>
      <c r="C141" s="78"/>
      <c r="D141" s="78"/>
      <c r="E141" s="78"/>
      <c r="F141" s="78"/>
      <c r="G141" s="78"/>
      <c r="H141" s="78"/>
      <c r="I141" s="116" t="n">
        <f aca="false">+I140-1</f>
        <v>1941</v>
      </c>
      <c r="K141" s="78"/>
    </row>
    <row r="142" s="80" customFormat="true" ht="11.25" hidden="false" customHeight="false" outlineLevel="0" collapsed="false">
      <c r="B142" s="78"/>
      <c r="C142" s="78"/>
      <c r="D142" s="78"/>
      <c r="E142" s="78"/>
      <c r="F142" s="78"/>
      <c r="G142" s="78"/>
      <c r="H142" s="78"/>
      <c r="I142" s="116" t="n">
        <f aca="false">+I141-1</f>
        <v>1940</v>
      </c>
      <c r="K142" s="78"/>
    </row>
    <row r="143" s="80" customFormat="true" ht="11.25" hidden="false" customHeight="false" outlineLevel="0" collapsed="false">
      <c r="B143" s="78"/>
      <c r="C143" s="78"/>
      <c r="D143" s="78"/>
      <c r="E143" s="78"/>
      <c r="F143" s="78"/>
      <c r="G143" s="78"/>
      <c r="H143" s="78"/>
      <c r="I143" s="116" t="n">
        <f aca="false">+I142-1</f>
        <v>1939</v>
      </c>
      <c r="K143" s="78"/>
    </row>
    <row r="144" s="80" customFormat="true" ht="11.25" hidden="false" customHeight="false" outlineLevel="0" collapsed="false">
      <c r="B144" s="78"/>
      <c r="C144" s="78"/>
      <c r="D144" s="78"/>
      <c r="E144" s="78"/>
      <c r="F144" s="78"/>
      <c r="G144" s="78"/>
      <c r="H144" s="78"/>
      <c r="I144" s="116" t="n">
        <f aca="false">+I143-1</f>
        <v>1938</v>
      </c>
      <c r="K144" s="78"/>
    </row>
    <row r="145" s="80" customFormat="true" ht="11.25" hidden="false" customHeight="false" outlineLevel="0" collapsed="false">
      <c r="B145" s="78"/>
      <c r="C145" s="78"/>
      <c r="D145" s="78"/>
      <c r="E145" s="78"/>
      <c r="F145" s="78"/>
      <c r="G145" s="78"/>
      <c r="H145" s="78"/>
      <c r="I145" s="116" t="n">
        <f aca="false">+I144-1</f>
        <v>1937</v>
      </c>
      <c r="K145" s="78"/>
    </row>
    <row r="146" s="80" customFormat="true" ht="11.25" hidden="false" customHeight="false" outlineLevel="0" collapsed="false">
      <c r="B146" s="78"/>
      <c r="C146" s="78"/>
      <c r="D146" s="78"/>
      <c r="E146" s="78"/>
      <c r="F146" s="78"/>
      <c r="G146" s="78"/>
      <c r="H146" s="78"/>
      <c r="I146" s="116" t="n">
        <f aca="false">+I145-1</f>
        <v>1936</v>
      </c>
      <c r="K146" s="78"/>
    </row>
    <row r="147" s="80" customFormat="true" ht="11.25" hidden="false" customHeight="false" outlineLevel="0" collapsed="false">
      <c r="B147" s="78"/>
      <c r="C147" s="78"/>
      <c r="D147" s="78"/>
      <c r="E147" s="78"/>
      <c r="F147" s="78"/>
      <c r="G147" s="78"/>
      <c r="H147" s="78"/>
      <c r="I147" s="116" t="n">
        <f aca="false">+I146-1</f>
        <v>1935</v>
      </c>
      <c r="K147" s="78"/>
    </row>
    <row r="148" s="80" customFormat="true" ht="11.25" hidden="false" customHeight="false" outlineLevel="0" collapsed="false">
      <c r="B148" s="78"/>
      <c r="C148" s="78"/>
      <c r="D148" s="78"/>
      <c r="E148" s="78"/>
      <c r="F148" s="78"/>
      <c r="G148" s="78"/>
      <c r="H148" s="78"/>
      <c r="I148" s="116" t="n">
        <f aca="false">+I147-1</f>
        <v>1934</v>
      </c>
      <c r="K148" s="78"/>
    </row>
    <row r="149" s="80" customFormat="true" ht="11.25" hidden="false" customHeight="false" outlineLevel="0" collapsed="false">
      <c r="B149" s="78"/>
      <c r="C149" s="78"/>
      <c r="D149" s="78"/>
      <c r="E149" s="78"/>
      <c r="F149" s="78"/>
      <c r="G149" s="78"/>
      <c r="H149" s="78"/>
      <c r="I149" s="116" t="n">
        <f aca="false">+I148-1</f>
        <v>1933</v>
      </c>
      <c r="K149" s="78"/>
    </row>
    <row r="150" s="80" customFormat="true" ht="11.25" hidden="false" customHeight="false" outlineLevel="0" collapsed="false">
      <c r="B150" s="78"/>
      <c r="C150" s="78"/>
      <c r="D150" s="78"/>
      <c r="E150" s="78"/>
      <c r="F150" s="78"/>
      <c r="G150" s="78"/>
      <c r="H150" s="78"/>
      <c r="I150" s="116" t="n">
        <f aca="false">+I149-1</f>
        <v>1932</v>
      </c>
      <c r="K150" s="78"/>
    </row>
    <row r="151" s="80" customFormat="true" ht="11.25" hidden="false" customHeight="false" outlineLevel="0" collapsed="false">
      <c r="B151" s="78"/>
      <c r="C151" s="78"/>
      <c r="D151" s="78"/>
      <c r="E151" s="78"/>
      <c r="F151" s="78"/>
      <c r="G151" s="78"/>
      <c r="H151" s="78"/>
      <c r="I151" s="116" t="n">
        <f aca="false">+I150-1</f>
        <v>1931</v>
      </c>
      <c r="K151" s="78"/>
    </row>
    <row r="152" s="80" customFormat="true" ht="11.25" hidden="false" customHeight="false" outlineLevel="0" collapsed="false">
      <c r="B152" s="78"/>
      <c r="C152" s="78"/>
      <c r="D152" s="78"/>
      <c r="E152" s="78"/>
      <c r="F152" s="78"/>
      <c r="G152" s="78"/>
      <c r="H152" s="78"/>
      <c r="I152" s="116" t="n">
        <f aca="false">+I151-1</f>
        <v>1930</v>
      </c>
      <c r="K152" s="78"/>
    </row>
    <row r="153" s="80" customFormat="true" ht="11.25" hidden="false" customHeight="false" outlineLevel="0" collapsed="false">
      <c r="B153" s="78"/>
      <c r="C153" s="78"/>
      <c r="D153" s="78"/>
      <c r="E153" s="78"/>
      <c r="F153" s="78"/>
      <c r="G153" s="78"/>
      <c r="H153" s="78"/>
      <c r="I153" s="116" t="n">
        <f aca="false">+I152-1</f>
        <v>1929</v>
      </c>
      <c r="K153" s="78"/>
    </row>
    <row r="154" s="80" customFormat="true" ht="11.25" hidden="false" customHeight="false" outlineLevel="0" collapsed="false">
      <c r="B154" s="78"/>
      <c r="C154" s="78"/>
      <c r="D154" s="78"/>
      <c r="E154" s="78"/>
      <c r="F154" s="78"/>
      <c r="G154" s="78"/>
      <c r="H154" s="78"/>
      <c r="I154" s="116" t="n">
        <f aca="false">+I153-1</f>
        <v>1928</v>
      </c>
      <c r="K154" s="78"/>
    </row>
    <row r="155" s="80" customFormat="true" ht="11.25" hidden="false" customHeight="false" outlineLevel="0" collapsed="false">
      <c r="B155" s="78"/>
      <c r="C155" s="78"/>
      <c r="D155" s="78"/>
      <c r="E155" s="78"/>
      <c r="F155" s="78"/>
      <c r="G155" s="78"/>
      <c r="H155" s="78"/>
      <c r="I155" s="116" t="n">
        <f aca="false">+I154-1</f>
        <v>1927</v>
      </c>
      <c r="K155" s="78"/>
    </row>
    <row r="156" s="80" customFormat="true" ht="11.25" hidden="false" customHeight="false" outlineLevel="0" collapsed="false">
      <c r="B156" s="78"/>
      <c r="C156" s="78"/>
      <c r="D156" s="78"/>
      <c r="E156" s="78"/>
      <c r="F156" s="78"/>
      <c r="G156" s="78"/>
      <c r="H156" s="78"/>
      <c r="I156" s="116" t="n">
        <f aca="false">+I155-1</f>
        <v>1926</v>
      </c>
      <c r="K156" s="78"/>
    </row>
    <row r="157" s="80" customFormat="true" ht="11.25" hidden="false" customHeight="false" outlineLevel="0" collapsed="false">
      <c r="B157" s="78"/>
      <c r="C157" s="78"/>
      <c r="D157" s="78"/>
      <c r="E157" s="78"/>
      <c r="F157" s="78"/>
      <c r="G157" s="78"/>
      <c r="H157" s="78"/>
      <c r="I157" s="116" t="n">
        <f aca="false">+I156-1</f>
        <v>1925</v>
      </c>
      <c r="K157" s="78"/>
    </row>
    <row r="158" s="80" customFormat="true" ht="11.25" hidden="false" customHeight="false" outlineLevel="0" collapsed="false">
      <c r="B158" s="78"/>
      <c r="C158" s="78"/>
      <c r="D158" s="78"/>
      <c r="E158" s="78"/>
      <c r="F158" s="78"/>
      <c r="G158" s="78"/>
      <c r="H158" s="78"/>
      <c r="I158" s="116" t="n">
        <f aca="false">+I157-1</f>
        <v>1924</v>
      </c>
      <c r="K158" s="78"/>
    </row>
    <row r="159" s="80" customFormat="true" ht="11.25" hidden="false" customHeight="false" outlineLevel="0" collapsed="false">
      <c r="B159" s="78"/>
      <c r="C159" s="78"/>
      <c r="D159" s="78"/>
      <c r="E159" s="78"/>
      <c r="F159" s="78"/>
      <c r="G159" s="78"/>
      <c r="H159" s="78"/>
      <c r="I159" s="116" t="n">
        <f aca="false">+I158-1</f>
        <v>1923</v>
      </c>
      <c r="K159" s="78"/>
    </row>
    <row r="160" s="80" customFormat="true" ht="11.25" hidden="false" customHeight="false" outlineLevel="0" collapsed="false">
      <c r="B160" s="78"/>
      <c r="C160" s="78"/>
      <c r="D160" s="78"/>
      <c r="E160" s="78"/>
      <c r="F160" s="78"/>
      <c r="G160" s="78"/>
      <c r="H160" s="78"/>
      <c r="I160" s="116" t="n">
        <f aca="false">+I159-1</f>
        <v>1922</v>
      </c>
      <c r="K160" s="78"/>
    </row>
    <row r="161" s="80" customFormat="true" ht="11.25" hidden="false" customHeight="false" outlineLevel="0" collapsed="false">
      <c r="B161" s="78"/>
      <c r="C161" s="78"/>
      <c r="D161" s="78"/>
      <c r="E161" s="78"/>
      <c r="F161" s="78"/>
      <c r="G161" s="78"/>
      <c r="H161" s="78"/>
      <c r="I161" s="116" t="n">
        <f aca="false">+I160-1</f>
        <v>1921</v>
      </c>
      <c r="K161" s="78"/>
    </row>
    <row r="162" s="80" customFormat="true" ht="11.25" hidden="false" customHeight="false" outlineLevel="0" collapsed="false">
      <c r="B162" s="78"/>
      <c r="C162" s="78"/>
      <c r="D162" s="78"/>
      <c r="E162" s="78"/>
      <c r="F162" s="78"/>
      <c r="G162" s="78"/>
      <c r="H162" s="78"/>
      <c r="I162" s="116" t="n">
        <f aca="false">+I161-1</f>
        <v>1920</v>
      </c>
      <c r="K162" s="78"/>
    </row>
    <row r="163" s="80" customFormat="true" ht="11.25" hidden="false" customHeight="false" outlineLevel="0" collapsed="false">
      <c r="B163" s="78"/>
      <c r="C163" s="78"/>
      <c r="D163" s="78"/>
      <c r="E163" s="78"/>
      <c r="F163" s="78"/>
      <c r="G163" s="78"/>
      <c r="H163" s="78"/>
      <c r="I163" s="116" t="n">
        <f aca="false">+I162-1</f>
        <v>1919</v>
      </c>
      <c r="K163" s="78"/>
    </row>
    <row r="164" s="80" customFormat="true" ht="11.25" hidden="false" customHeight="false" outlineLevel="0" collapsed="false">
      <c r="B164" s="78"/>
      <c r="C164" s="78"/>
      <c r="D164" s="78"/>
      <c r="E164" s="78"/>
      <c r="F164" s="78"/>
      <c r="G164" s="78"/>
      <c r="H164" s="78"/>
      <c r="I164" s="116" t="n">
        <f aca="false">+I163-1</f>
        <v>1918</v>
      </c>
      <c r="K164" s="78"/>
    </row>
    <row r="165" s="80" customFormat="true" ht="11.25" hidden="false" customHeight="false" outlineLevel="0" collapsed="false">
      <c r="B165" s="78"/>
      <c r="C165" s="78"/>
      <c r="D165" s="78"/>
      <c r="E165" s="78"/>
      <c r="F165" s="78"/>
      <c r="G165" s="78"/>
      <c r="H165" s="78"/>
      <c r="I165" s="116" t="n">
        <f aca="false">+I164-1</f>
        <v>1917</v>
      </c>
      <c r="K165" s="78"/>
    </row>
    <row r="166" s="80" customFormat="true" ht="11.25" hidden="false" customHeight="false" outlineLevel="0" collapsed="false">
      <c r="B166" s="78"/>
      <c r="C166" s="78"/>
      <c r="D166" s="78"/>
      <c r="E166" s="78"/>
      <c r="F166" s="78"/>
      <c r="G166" s="78"/>
      <c r="H166" s="78"/>
      <c r="I166" s="116" t="n">
        <f aca="false">+I165-1</f>
        <v>1916</v>
      </c>
      <c r="K166" s="78"/>
    </row>
    <row r="167" s="80" customFormat="true" ht="11.25" hidden="false" customHeight="false" outlineLevel="0" collapsed="false">
      <c r="B167" s="78"/>
      <c r="C167" s="78"/>
      <c r="D167" s="78"/>
      <c r="E167" s="78"/>
      <c r="F167" s="78"/>
      <c r="G167" s="78"/>
      <c r="H167" s="78"/>
      <c r="I167" s="116" t="n">
        <f aca="false">+I166-1</f>
        <v>1915</v>
      </c>
      <c r="K167" s="78"/>
    </row>
    <row r="168" s="80" customFormat="true" ht="11.25" hidden="false" customHeight="false" outlineLevel="0" collapsed="false">
      <c r="B168" s="78"/>
      <c r="C168" s="78"/>
      <c r="D168" s="78"/>
      <c r="E168" s="78"/>
      <c r="F168" s="78"/>
      <c r="G168" s="78"/>
      <c r="H168" s="78"/>
      <c r="I168" s="116" t="n">
        <f aca="false">+I167-1</f>
        <v>1914</v>
      </c>
      <c r="K168" s="78"/>
    </row>
    <row r="169" s="80" customFormat="true" ht="11.25" hidden="false" customHeight="false" outlineLevel="0" collapsed="false">
      <c r="B169" s="78"/>
      <c r="C169" s="78"/>
      <c r="D169" s="78"/>
      <c r="E169" s="78"/>
      <c r="F169" s="78"/>
      <c r="G169" s="78"/>
      <c r="H169" s="78"/>
      <c r="I169" s="116" t="n">
        <f aca="false">+I168-1</f>
        <v>1913</v>
      </c>
      <c r="K169" s="78"/>
    </row>
    <row r="170" s="80" customFormat="true" ht="11.25" hidden="false" customHeight="false" outlineLevel="0" collapsed="false">
      <c r="B170" s="78"/>
      <c r="C170" s="78"/>
      <c r="D170" s="78"/>
      <c r="E170" s="78"/>
      <c r="F170" s="78"/>
      <c r="G170" s="78"/>
      <c r="H170" s="78"/>
      <c r="I170" s="116" t="n">
        <f aca="false">+I169-1</f>
        <v>1912</v>
      </c>
      <c r="K170" s="78"/>
    </row>
    <row r="171" s="80" customFormat="true" ht="11.25" hidden="false" customHeight="false" outlineLevel="0" collapsed="false">
      <c r="B171" s="78"/>
      <c r="C171" s="78"/>
      <c r="D171" s="78"/>
      <c r="E171" s="78"/>
      <c r="F171" s="78"/>
      <c r="G171" s="78"/>
      <c r="H171" s="78"/>
      <c r="I171" s="116" t="n">
        <f aca="false">+I170-1</f>
        <v>1911</v>
      </c>
      <c r="K171" s="78"/>
    </row>
    <row r="172" s="80" customFormat="true" ht="11.25" hidden="false" customHeight="false" outlineLevel="0" collapsed="false">
      <c r="B172" s="78"/>
      <c r="C172" s="78"/>
      <c r="D172" s="78"/>
      <c r="E172" s="78"/>
      <c r="F172" s="78"/>
      <c r="G172" s="78"/>
      <c r="H172" s="78"/>
      <c r="I172" s="116" t="n">
        <f aca="false">+I171-1</f>
        <v>1910</v>
      </c>
      <c r="K172" s="78"/>
    </row>
    <row r="173" s="80" customFormat="true" ht="11.25" hidden="false" customHeight="false" outlineLevel="0" collapsed="false">
      <c r="B173" s="78"/>
      <c r="C173" s="78"/>
      <c r="D173" s="78"/>
      <c r="E173" s="78"/>
      <c r="F173" s="78"/>
      <c r="G173" s="78"/>
      <c r="H173" s="78"/>
      <c r="I173" s="116" t="n">
        <f aca="false">+I172-1</f>
        <v>1909</v>
      </c>
      <c r="K173" s="78"/>
    </row>
    <row r="174" s="80" customFormat="true" ht="11.25" hidden="false" customHeight="false" outlineLevel="0" collapsed="false">
      <c r="B174" s="78"/>
      <c r="C174" s="78"/>
      <c r="D174" s="78"/>
      <c r="E174" s="78"/>
      <c r="F174" s="78"/>
      <c r="G174" s="78"/>
      <c r="H174" s="78"/>
      <c r="I174" s="116" t="n">
        <f aca="false">+I173-1</f>
        <v>1908</v>
      </c>
      <c r="K174" s="78"/>
    </row>
    <row r="175" s="80" customFormat="true" ht="11.25" hidden="false" customHeight="false" outlineLevel="0" collapsed="false">
      <c r="B175" s="78"/>
      <c r="C175" s="78"/>
      <c r="D175" s="78"/>
      <c r="E175" s="78"/>
      <c r="F175" s="78"/>
      <c r="G175" s="78"/>
      <c r="H175" s="78"/>
      <c r="I175" s="116" t="n">
        <f aca="false">+I174-1</f>
        <v>1907</v>
      </c>
      <c r="K175" s="78"/>
    </row>
    <row r="176" s="80" customFormat="true" ht="11.25" hidden="false" customHeight="false" outlineLevel="0" collapsed="false">
      <c r="B176" s="78"/>
      <c r="C176" s="78"/>
      <c r="D176" s="78"/>
      <c r="E176" s="78"/>
      <c r="F176" s="78"/>
      <c r="G176" s="78"/>
      <c r="H176" s="78"/>
      <c r="I176" s="116" t="n">
        <f aca="false">+I175-1</f>
        <v>1906</v>
      </c>
      <c r="K176" s="78"/>
    </row>
    <row r="177" s="80" customFormat="true" ht="11.25" hidden="false" customHeight="false" outlineLevel="0" collapsed="false">
      <c r="B177" s="78"/>
      <c r="C177" s="78"/>
      <c r="D177" s="78"/>
      <c r="E177" s="78"/>
      <c r="F177" s="78"/>
      <c r="G177" s="78"/>
      <c r="H177" s="78"/>
      <c r="I177" s="116" t="n">
        <f aca="false">+I176-1</f>
        <v>1905</v>
      </c>
      <c r="K177" s="78"/>
    </row>
    <row r="178" s="80" customFormat="true" ht="11.25" hidden="false" customHeight="false" outlineLevel="0" collapsed="false">
      <c r="B178" s="78"/>
      <c r="C178" s="78"/>
      <c r="D178" s="78"/>
      <c r="E178" s="78"/>
      <c r="F178" s="78"/>
      <c r="G178" s="78"/>
      <c r="H178" s="78"/>
      <c r="I178" s="116" t="n">
        <f aca="false">+I177-1</f>
        <v>1904</v>
      </c>
      <c r="K178" s="78"/>
    </row>
    <row r="179" s="80" customFormat="true" ht="11.25" hidden="false" customHeight="false" outlineLevel="0" collapsed="false">
      <c r="B179" s="78"/>
      <c r="C179" s="78"/>
      <c r="D179" s="78"/>
      <c r="E179" s="78"/>
      <c r="F179" s="78"/>
      <c r="G179" s="78"/>
      <c r="H179" s="78"/>
      <c r="I179" s="116" t="n">
        <f aca="false">+I178-1</f>
        <v>1903</v>
      </c>
      <c r="K179" s="78"/>
    </row>
    <row r="180" s="80" customFormat="true" ht="11.25" hidden="false" customHeight="false" outlineLevel="0" collapsed="false">
      <c r="B180" s="78"/>
      <c r="C180" s="78"/>
      <c r="D180" s="78"/>
      <c r="E180" s="78"/>
      <c r="F180" s="78"/>
      <c r="G180" s="78"/>
      <c r="H180" s="78"/>
      <c r="I180" s="116" t="n">
        <f aca="false">+I179-1</f>
        <v>1902</v>
      </c>
      <c r="K180" s="78"/>
    </row>
    <row r="181" s="80" customFormat="true" ht="11.25" hidden="false" customHeight="false" outlineLevel="0" collapsed="false">
      <c r="B181" s="78"/>
      <c r="C181" s="78"/>
      <c r="D181" s="78"/>
      <c r="E181" s="78"/>
      <c r="F181" s="78"/>
      <c r="G181" s="78"/>
      <c r="H181" s="78"/>
      <c r="I181" s="116" t="n">
        <f aca="false">+I180-1</f>
        <v>1901</v>
      </c>
      <c r="K181" s="78"/>
    </row>
    <row r="182" s="80" customFormat="true" ht="11.25" hidden="false" customHeight="false" outlineLevel="0" collapsed="false">
      <c r="B182" s="78"/>
      <c r="C182" s="78"/>
      <c r="D182" s="78"/>
      <c r="E182" s="78"/>
      <c r="F182" s="78"/>
      <c r="G182" s="78"/>
      <c r="H182" s="78"/>
      <c r="I182" s="116" t="n">
        <f aca="false">+I181-1</f>
        <v>1900</v>
      </c>
      <c r="K182" s="78"/>
    </row>
    <row r="183" s="80" customFormat="true" ht="11.25" hidden="false" customHeight="false" outlineLevel="0" collapsed="false">
      <c r="B183" s="78"/>
      <c r="C183" s="78"/>
      <c r="D183" s="78"/>
      <c r="E183" s="78"/>
      <c r="F183" s="78"/>
      <c r="G183" s="78"/>
      <c r="H183" s="78"/>
      <c r="I183" s="116" t="n">
        <f aca="false">+I182-1</f>
        <v>1899</v>
      </c>
      <c r="K183" s="78"/>
    </row>
    <row r="184" s="80" customFormat="true" ht="11.25" hidden="false" customHeight="false" outlineLevel="0" collapsed="false">
      <c r="B184" s="78"/>
      <c r="C184" s="78"/>
      <c r="D184" s="78"/>
      <c r="E184" s="78"/>
      <c r="F184" s="78"/>
      <c r="G184" s="78"/>
      <c r="H184" s="78"/>
      <c r="I184" s="116" t="n">
        <f aca="false">+I183-1</f>
        <v>1898</v>
      </c>
      <c r="K184" s="78"/>
    </row>
    <row r="185" s="80" customFormat="true" ht="11.25" hidden="false" customHeight="false" outlineLevel="0" collapsed="false">
      <c r="B185" s="78"/>
      <c r="C185" s="78"/>
      <c r="D185" s="78"/>
      <c r="E185" s="78"/>
      <c r="F185" s="78"/>
      <c r="G185" s="78"/>
      <c r="H185" s="78"/>
      <c r="I185" s="116" t="n">
        <f aca="false">+I184-1</f>
        <v>1897</v>
      </c>
      <c r="K185" s="78"/>
    </row>
    <row r="186" s="80" customFormat="true" ht="11.25" hidden="false" customHeight="false" outlineLevel="0" collapsed="false">
      <c r="B186" s="78"/>
      <c r="C186" s="78"/>
      <c r="D186" s="78"/>
      <c r="E186" s="78"/>
      <c r="F186" s="78"/>
      <c r="G186" s="78"/>
      <c r="H186" s="78"/>
      <c r="I186" s="116" t="n">
        <f aca="false">+I185-1</f>
        <v>1896</v>
      </c>
      <c r="K186" s="78"/>
    </row>
    <row r="187" s="80" customFormat="true" ht="11.25" hidden="false" customHeight="false" outlineLevel="0" collapsed="false">
      <c r="B187" s="78"/>
      <c r="C187" s="78"/>
      <c r="D187" s="78"/>
      <c r="E187" s="78"/>
      <c r="F187" s="78"/>
      <c r="G187" s="78"/>
      <c r="H187" s="78"/>
      <c r="I187" s="116" t="n">
        <f aca="false">+I186-1</f>
        <v>1895</v>
      </c>
      <c r="K187" s="78"/>
    </row>
    <row r="188" s="80" customFormat="true" ht="11.25" hidden="false" customHeight="false" outlineLevel="0" collapsed="false">
      <c r="B188" s="78"/>
      <c r="C188" s="78"/>
      <c r="D188" s="78"/>
      <c r="E188" s="78"/>
      <c r="F188" s="78"/>
      <c r="G188" s="78"/>
      <c r="H188" s="78"/>
      <c r="I188" s="116" t="n">
        <f aca="false">+I187-1</f>
        <v>1894</v>
      </c>
      <c r="K188" s="78"/>
    </row>
    <row r="189" s="80" customFormat="true" ht="11.25" hidden="false" customHeight="false" outlineLevel="0" collapsed="false">
      <c r="B189" s="78"/>
      <c r="C189" s="78"/>
      <c r="D189" s="78"/>
      <c r="E189" s="78"/>
      <c r="F189" s="78"/>
      <c r="G189" s="78"/>
      <c r="H189" s="78"/>
      <c r="I189" s="116" t="n">
        <f aca="false">+I188-1</f>
        <v>1893</v>
      </c>
      <c r="K189" s="78"/>
    </row>
    <row r="190" s="80" customFormat="true" ht="11.25" hidden="false" customHeight="false" outlineLevel="0" collapsed="false">
      <c r="B190" s="78"/>
      <c r="C190" s="78"/>
      <c r="D190" s="78"/>
      <c r="E190" s="78"/>
      <c r="F190" s="78"/>
      <c r="G190" s="78"/>
      <c r="H190" s="78"/>
      <c r="I190" s="116" t="n">
        <f aca="false">+I189-1</f>
        <v>1892</v>
      </c>
      <c r="K190" s="78"/>
    </row>
    <row r="191" s="80" customFormat="true" ht="11.25" hidden="false" customHeight="false" outlineLevel="0" collapsed="false">
      <c r="B191" s="78"/>
      <c r="C191" s="78"/>
      <c r="D191" s="78"/>
      <c r="E191" s="78"/>
      <c r="F191" s="78"/>
      <c r="G191" s="78"/>
      <c r="H191" s="78"/>
      <c r="I191" s="116" t="n">
        <f aca="false">+I190-1</f>
        <v>1891</v>
      </c>
      <c r="K191" s="78"/>
    </row>
    <row r="192" s="80" customFormat="true" ht="11.25" hidden="false" customHeight="false" outlineLevel="0" collapsed="false">
      <c r="B192" s="78"/>
      <c r="C192" s="78"/>
      <c r="D192" s="78"/>
      <c r="E192" s="78"/>
      <c r="F192" s="78"/>
      <c r="G192" s="78"/>
      <c r="H192" s="78"/>
      <c r="I192" s="116" t="n">
        <f aca="false">+I191-1</f>
        <v>1890</v>
      </c>
      <c r="K192" s="78"/>
    </row>
    <row r="193" s="80" customFormat="true" ht="11.25" hidden="false" customHeight="false" outlineLevel="0" collapsed="false">
      <c r="B193" s="78"/>
      <c r="C193" s="78"/>
      <c r="D193" s="78"/>
      <c r="E193" s="78"/>
      <c r="F193" s="78"/>
      <c r="G193" s="78"/>
      <c r="H193" s="78"/>
      <c r="I193" s="116" t="n">
        <f aca="false">+I192-1</f>
        <v>1889</v>
      </c>
      <c r="K193" s="78"/>
    </row>
    <row r="194" s="80" customFormat="true" ht="11.25" hidden="false" customHeight="false" outlineLevel="0" collapsed="false">
      <c r="B194" s="78"/>
      <c r="C194" s="78"/>
      <c r="D194" s="78"/>
      <c r="E194" s="78"/>
      <c r="F194" s="78"/>
      <c r="G194" s="78"/>
      <c r="H194" s="78"/>
      <c r="I194" s="116" t="n">
        <f aca="false">+I193-1</f>
        <v>1888</v>
      </c>
      <c r="K194" s="78"/>
    </row>
    <row r="195" s="80" customFormat="true" ht="11.25" hidden="false" customHeight="false" outlineLevel="0" collapsed="false">
      <c r="B195" s="78"/>
      <c r="C195" s="78"/>
      <c r="D195" s="78"/>
      <c r="E195" s="78"/>
      <c r="F195" s="78"/>
      <c r="G195" s="78"/>
      <c r="H195" s="78"/>
      <c r="I195" s="116" t="n">
        <f aca="false">+I194-1</f>
        <v>1887</v>
      </c>
      <c r="K195" s="78"/>
    </row>
    <row r="196" s="80" customFormat="true" ht="11.25" hidden="false" customHeight="false" outlineLevel="0" collapsed="false">
      <c r="B196" s="78"/>
      <c r="C196" s="78"/>
      <c r="D196" s="78"/>
      <c r="E196" s="78"/>
      <c r="F196" s="78"/>
      <c r="G196" s="78"/>
      <c r="H196" s="78"/>
      <c r="I196" s="116" t="n">
        <f aca="false">+I195-1</f>
        <v>1886</v>
      </c>
      <c r="K196" s="78"/>
    </row>
    <row r="197" s="80" customFormat="true" ht="11.25" hidden="false" customHeight="false" outlineLevel="0" collapsed="false">
      <c r="B197" s="78"/>
      <c r="C197" s="78"/>
      <c r="D197" s="78"/>
      <c r="E197" s="78"/>
      <c r="F197" s="78"/>
      <c r="G197" s="78"/>
      <c r="H197" s="78"/>
      <c r="I197" s="116" t="n">
        <f aca="false">+I196-1</f>
        <v>1885</v>
      </c>
      <c r="K197" s="78"/>
    </row>
    <row r="198" s="80" customFormat="true" ht="11.25" hidden="false" customHeight="false" outlineLevel="0" collapsed="false">
      <c r="B198" s="78"/>
      <c r="C198" s="78"/>
      <c r="D198" s="78"/>
      <c r="E198" s="78"/>
      <c r="F198" s="78"/>
      <c r="G198" s="78"/>
      <c r="H198" s="78"/>
      <c r="I198" s="116" t="n">
        <f aca="false">+I197-1</f>
        <v>1884</v>
      </c>
      <c r="K198" s="78"/>
    </row>
    <row r="199" s="80" customFormat="true" ht="11.25" hidden="false" customHeight="false" outlineLevel="0" collapsed="false">
      <c r="B199" s="78"/>
      <c r="C199" s="78"/>
      <c r="D199" s="78"/>
      <c r="E199" s="78"/>
      <c r="F199" s="78"/>
      <c r="G199" s="78"/>
      <c r="H199" s="78"/>
      <c r="I199" s="116" t="n">
        <f aca="false">+I198-1</f>
        <v>1883</v>
      </c>
      <c r="K199" s="78"/>
    </row>
    <row r="200" s="80" customFormat="true" ht="11.25" hidden="false" customHeight="false" outlineLevel="0" collapsed="false">
      <c r="B200" s="78"/>
      <c r="C200" s="78"/>
      <c r="D200" s="78"/>
      <c r="E200" s="78"/>
      <c r="F200" s="78"/>
      <c r="G200" s="78"/>
      <c r="H200" s="78"/>
      <c r="I200" s="116" t="n">
        <f aca="false">+I199-1</f>
        <v>1882</v>
      </c>
      <c r="K200" s="78"/>
    </row>
    <row r="201" s="80" customFormat="true" ht="11.25" hidden="false" customHeight="false" outlineLevel="0" collapsed="false">
      <c r="B201" s="78"/>
      <c r="C201" s="78"/>
      <c r="D201" s="78"/>
      <c r="E201" s="78"/>
      <c r="F201" s="78"/>
      <c r="G201" s="78"/>
      <c r="H201" s="78"/>
      <c r="I201" s="116" t="n">
        <f aca="false">+I200-1</f>
        <v>1881</v>
      </c>
      <c r="K201" s="78"/>
    </row>
    <row r="202" s="80" customFormat="true" ht="11.25" hidden="false" customHeight="false" outlineLevel="0" collapsed="false">
      <c r="B202" s="78"/>
      <c r="C202" s="78"/>
      <c r="D202" s="78"/>
      <c r="E202" s="78"/>
      <c r="F202" s="78"/>
      <c r="G202" s="78"/>
      <c r="H202" s="78"/>
      <c r="I202" s="116" t="n">
        <f aca="false">+I201-1</f>
        <v>1880</v>
      </c>
      <c r="K202" s="78"/>
    </row>
    <row r="203" s="80" customFormat="true" ht="11.25" hidden="false" customHeight="false" outlineLevel="0" collapsed="false">
      <c r="B203" s="78"/>
      <c r="C203" s="78"/>
      <c r="D203" s="78"/>
      <c r="E203" s="78"/>
      <c r="F203" s="78"/>
      <c r="G203" s="78"/>
      <c r="H203" s="78"/>
      <c r="I203" s="116" t="n">
        <f aca="false">+I202-1</f>
        <v>1879</v>
      </c>
      <c r="K203" s="78"/>
    </row>
    <row r="204" s="80" customFormat="true" ht="11.25" hidden="false" customHeight="false" outlineLevel="0" collapsed="false">
      <c r="B204" s="78"/>
      <c r="C204" s="78"/>
      <c r="D204" s="78"/>
      <c r="E204" s="78"/>
      <c r="F204" s="78"/>
      <c r="G204" s="78"/>
      <c r="H204" s="78"/>
      <c r="I204" s="116" t="n">
        <f aca="false">+I203-1</f>
        <v>1878</v>
      </c>
      <c r="K204" s="78"/>
    </row>
    <row r="205" s="80" customFormat="true" ht="11.25" hidden="false" customHeight="false" outlineLevel="0" collapsed="false">
      <c r="B205" s="78"/>
      <c r="C205" s="78"/>
      <c r="D205" s="78"/>
      <c r="E205" s="78"/>
      <c r="F205" s="78"/>
      <c r="G205" s="78"/>
      <c r="H205" s="78"/>
      <c r="I205" s="116" t="n">
        <f aca="false">+I204-1</f>
        <v>1877</v>
      </c>
      <c r="K205" s="78"/>
    </row>
    <row r="206" s="80" customFormat="true" ht="11.25" hidden="false" customHeight="false" outlineLevel="0" collapsed="false">
      <c r="B206" s="78"/>
      <c r="C206" s="78"/>
      <c r="D206" s="78"/>
      <c r="E206" s="78"/>
      <c r="F206" s="78"/>
      <c r="G206" s="78"/>
      <c r="H206" s="78"/>
      <c r="I206" s="116" t="n">
        <f aca="false">+I205-1</f>
        <v>1876</v>
      </c>
      <c r="K206" s="78"/>
    </row>
    <row r="207" s="80" customFormat="true" ht="11.25" hidden="false" customHeight="false" outlineLevel="0" collapsed="false">
      <c r="B207" s="78"/>
      <c r="C207" s="78"/>
      <c r="D207" s="78"/>
      <c r="E207" s="78"/>
      <c r="F207" s="78"/>
      <c r="G207" s="78"/>
      <c r="H207" s="78"/>
      <c r="I207" s="116" t="n">
        <f aca="false">+I206-1</f>
        <v>1875</v>
      </c>
      <c r="K207" s="78"/>
    </row>
    <row r="208" s="80" customFormat="true" ht="11.25" hidden="false" customHeight="false" outlineLevel="0" collapsed="false">
      <c r="B208" s="78"/>
      <c r="C208" s="78"/>
      <c r="D208" s="78"/>
      <c r="E208" s="78"/>
      <c r="F208" s="78"/>
      <c r="G208" s="78"/>
      <c r="H208" s="78"/>
      <c r="I208" s="116" t="n">
        <f aca="false">+I207-1</f>
        <v>1874</v>
      </c>
      <c r="K208" s="78"/>
    </row>
    <row r="209" s="80" customFormat="true" ht="11.25" hidden="false" customHeight="false" outlineLevel="0" collapsed="false">
      <c r="B209" s="78"/>
      <c r="C209" s="78"/>
      <c r="D209" s="78"/>
      <c r="E209" s="78"/>
      <c r="F209" s="78"/>
      <c r="G209" s="78"/>
      <c r="H209" s="78"/>
      <c r="I209" s="116" t="n">
        <f aca="false">+I208-1</f>
        <v>1873</v>
      </c>
      <c r="K209" s="78"/>
    </row>
    <row r="210" s="80" customFormat="true" ht="11.25" hidden="false" customHeight="false" outlineLevel="0" collapsed="false">
      <c r="B210" s="78"/>
      <c r="C210" s="78"/>
      <c r="D210" s="78"/>
      <c r="E210" s="78"/>
      <c r="F210" s="78"/>
      <c r="G210" s="78"/>
      <c r="H210" s="78"/>
      <c r="I210" s="116" t="n">
        <f aca="false">+I209-1</f>
        <v>1872</v>
      </c>
      <c r="K210" s="78"/>
    </row>
    <row r="211" s="80" customFormat="true" ht="11.25" hidden="false" customHeight="false" outlineLevel="0" collapsed="false">
      <c r="B211" s="78"/>
      <c r="C211" s="78"/>
      <c r="D211" s="78"/>
      <c r="E211" s="78"/>
      <c r="F211" s="78"/>
      <c r="G211" s="78"/>
      <c r="H211" s="78"/>
      <c r="I211" s="116" t="n">
        <f aca="false">+I210-1</f>
        <v>1871</v>
      </c>
      <c r="K211" s="78"/>
    </row>
    <row r="212" s="80" customFormat="true" ht="11.25" hidden="false" customHeight="false" outlineLevel="0" collapsed="false">
      <c r="B212" s="78"/>
      <c r="C212" s="78"/>
      <c r="D212" s="78"/>
      <c r="E212" s="78"/>
      <c r="F212" s="78"/>
      <c r="G212" s="78"/>
      <c r="H212" s="78"/>
      <c r="I212" s="116" t="n">
        <f aca="false">+I211-1</f>
        <v>1870</v>
      </c>
      <c r="K212" s="78"/>
    </row>
    <row r="213" s="80" customFormat="true" ht="11.25" hidden="false" customHeight="false" outlineLevel="0" collapsed="false">
      <c r="B213" s="78"/>
      <c r="C213" s="78"/>
      <c r="D213" s="78"/>
      <c r="E213" s="78"/>
      <c r="F213" s="78"/>
      <c r="G213" s="78"/>
      <c r="H213" s="78"/>
      <c r="I213" s="116" t="n">
        <f aca="false">+I212-1</f>
        <v>1869</v>
      </c>
      <c r="K213" s="78"/>
    </row>
    <row r="214" s="80" customFormat="true" ht="11.25" hidden="false" customHeight="false" outlineLevel="0" collapsed="false">
      <c r="B214" s="78"/>
      <c r="C214" s="78"/>
      <c r="D214" s="78"/>
      <c r="E214" s="78"/>
      <c r="F214" s="78"/>
      <c r="G214" s="78"/>
      <c r="H214" s="78"/>
      <c r="I214" s="116" t="n">
        <f aca="false">+I213-1</f>
        <v>1868</v>
      </c>
      <c r="K214" s="78"/>
    </row>
    <row r="215" s="80" customFormat="true" ht="11.25" hidden="false" customHeight="false" outlineLevel="0" collapsed="false">
      <c r="B215" s="78"/>
      <c r="C215" s="78"/>
      <c r="D215" s="78"/>
      <c r="E215" s="78"/>
      <c r="F215" s="78"/>
      <c r="G215" s="78"/>
      <c r="H215" s="78"/>
      <c r="I215" s="116" t="n">
        <f aca="false">+I214-1</f>
        <v>1867</v>
      </c>
      <c r="K215" s="78"/>
    </row>
    <row r="216" s="80" customFormat="true" ht="11.25" hidden="false" customHeight="false" outlineLevel="0" collapsed="false">
      <c r="B216" s="78"/>
      <c r="C216" s="78"/>
      <c r="D216" s="78"/>
      <c r="E216" s="78"/>
      <c r="F216" s="78"/>
      <c r="G216" s="78"/>
      <c r="H216" s="78"/>
      <c r="I216" s="116" t="n">
        <f aca="false">+I215-1</f>
        <v>1866</v>
      </c>
      <c r="K216" s="78"/>
    </row>
    <row r="217" s="80" customFormat="true" ht="11.25" hidden="false" customHeight="false" outlineLevel="0" collapsed="false">
      <c r="B217" s="78"/>
      <c r="C217" s="78"/>
      <c r="D217" s="78"/>
      <c r="E217" s="78"/>
      <c r="F217" s="78"/>
      <c r="G217" s="78"/>
      <c r="H217" s="78"/>
      <c r="I217" s="116" t="n">
        <f aca="false">+I216-1</f>
        <v>1865</v>
      </c>
      <c r="K217" s="78"/>
    </row>
    <row r="218" s="80" customFormat="true" ht="11.25" hidden="false" customHeight="false" outlineLevel="0" collapsed="false">
      <c r="B218" s="78"/>
      <c r="C218" s="78"/>
      <c r="D218" s="78"/>
      <c r="E218" s="78"/>
      <c r="F218" s="78"/>
      <c r="G218" s="78"/>
      <c r="H218" s="78"/>
      <c r="I218" s="116" t="n">
        <f aca="false">+I217-1</f>
        <v>1864</v>
      </c>
      <c r="K218" s="78"/>
    </row>
    <row r="219" s="80" customFormat="true" ht="11.25" hidden="false" customHeight="false" outlineLevel="0" collapsed="false">
      <c r="B219" s="78"/>
      <c r="C219" s="78"/>
      <c r="D219" s="78"/>
      <c r="E219" s="78"/>
      <c r="F219" s="78"/>
      <c r="G219" s="78"/>
      <c r="H219" s="78"/>
      <c r="I219" s="116" t="n">
        <f aca="false">+I218-1</f>
        <v>1863</v>
      </c>
      <c r="K219" s="78"/>
    </row>
    <row r="220" s="80" customFormat="true" ht="11.25" hidden="false" customHeight="false" outlineLevel="0" collapsed="false">
      <c r="B220" s="78"/>
      <c r="C220" s="78"/>
      <c r="D220" s="78"/>
      <c r="E220" s="78"/>
      <c r="F220" s="78"/>
      <c r="G220" s="78"/>
      <c r="H220" s="78"/>
      <c r="I220" s="116" t="n">
        <f aca="false">+I219-1</f>
        <v>1862</v>
      </c>
      <c r="K220" s="78"/>
    </row>
    <row r="221" s="80" customFormat="true" ht="11.25" hidden="false" customHeight="false" outlineLevel="0" collapsed="false">
      <c r="B221" s="78"/>
      <c r="C221" s="78"/>
      <c r="D221" s="78"/>
      <c r="E221" s="78"/>
      <c r="F221" s="78"/>
      <c r="G221" s="78"/>
      <c r="H221" s="78"/>
      <c r="I221" s="116" t="n">
        <f aca="false">+I220-1</f>
        <v>1861</v>
      </c>
      <c r="K221" s="78"/>
    </row>
    <row r="222" s="80" customFormat="true" ht="11.25" hidden="false" customHeight="false" outlineLevel="0" collapsed="false">
      <c r="B222" s="78"/>
      <c r="C222" s="78"/>
      <c r="D222" s="78"/>
      <c r="E222" s="78"/>
      <c r="F222" s="78"/>
      <c r="G222" s="78"/>
      <c r="H222" s="78"/>
      <c r="I222" s="116" t="n">
        <f aca="false">+I221-1</f>
        <v>1860</v>
      </c>
      <c r="K222" s="78"/>
    </row>
    <row r="223" s="80" customFormat="true" ht="11.25" hidden="false" customHeight="false" outlineLevel="0" collapsed="false">
      <c r="B223" s="78"/>
      <c r="C223" s="78"/>
      <c r="D223" s="78"/>
      <c r="E223" s="78"/>
      <c r="F223" s="78"/>
      <c r="G223" s="78"/>
      <c r="H223" s="78"/>
      <c r="I223" s="116" t="n">
        <f aca="false">+I222-1</f>
        <v>1859</v>
      </c>
      <c r="K223" s="78"/>
    </row>
    <row r="224" s="80" customFormat="true" ht="11.25" hidden="false" customHeight="false" outlineLevel="0" collapsed="false">
      <c r="B224" s="78"/>
      <c r="C224" s="78"/>
      <c r="D224" s="78"/>
      <c r="E224" s="78"/>
      <c r="F224" s="78"/>
      <c r="G224" s="78"/>
      <c r="H224" s="78"/>
      <c r="I224" s="116" t="n">
        <f aca="false">+I223-1</f>
        <v>1858</v>
      </c>
      <c r="K224" s="78"/>
    </row>
    <row r="225" s="80" customFormat="true" ht="11.25" hidden="false" customHeight="false" outlineLevel="0" collapsed="false">
      <c r="B225" s="78"/>
      <c r="C225" s="78"/>
      <c r="D225" s="78"/>
      <c r="E225" s="78"/>
      <c r="F225" s="78"/>
      <c r="G225" s="78"/>
      <c r="H225" s="78"/>
      <c r="I225" s="116" t="n">
        <f aca="false">+I224-1</f>
        <v>1857</v>
      </c>
      <c r="K225" s="78"/>
    </row>
    <row r="226" s="80" customFormat="true" ht="11.25" hidden="false" customHeight="false" outlineLevel="0" collapsed="false">
      <c r="B226" s="78"/>
      <c r="C226" s="78"/>
      <c r="D226" s="78"/>
      <c r="E226" s="78"/>
      <c r="F226" s="78"/>
      <c r="G226" s="78"/>
      <c r="H226" s="78"/>
      <c r="I226" s="116" t="n">
        <f aca="false">+I225-1</f>
        <v>1856</v>
      </c>
      <c r="K226" s="78"/>
    </row>
    <row r="227" s="80" customFormat="true" ht="11.25" hidden="false" customHeight="false" outlineLevel="0" collapsed="false">
      <c r="B227" s="78"/>
      <c r="C227" s="78"/>
      <c r="D227" s="78"/>
      <c r="E227" s="78"/>
      <c r="F227" s="78"/>
      <c r="G227" s="78"/>
      <c r="H227" s="78"/>
      <c r="I227" s="116" t="n">
        <f aca="false">+I226-1</f>
        <v>1855</v>
      </c>
      <c r="K227" s="78"/>
    </row>
    <row r="228" s="80" customFormat="true" ht="11.25" hidden="false" customHeight="false" outlineLevel="0" collapsed="false">
      <c r="B228" s="78"/>
      <c r="C228" s="78"/>
      <c r="D228" s="78"/>
      <c r="E228" s="78"/>
      <c r="F228" s="78"/>
      <c r="G228" s="78"/>
      <c r="H228" s="78"/>
      <c r="I228" s="116" t="n">
        <f aca="false">+I227-1</f>
        <v>1854</v>
      </c>
      <c r="K228" s="78"/>
    </row>
    <row r="229" s="80" customFormat="true" ht="11.25" hidden="false" customHeight="false" outlineLevel="0" collapsed="false">
      <c r="B229" s="78"/>
      <c r="C229" s="78"/>
      <c r="D229" s="78"/>
      <c r="E229" s="78"/>
      <c r="F229" s="78"/>
      <c r="G229" s="78"/>
      <c r="H229" s="78"/>
      <c r="I229" s="116" t="n">
        <f aca="false">+I228-1</f>
        <v>1853</v>
      </c>
      <c r="K229" s="78"/>
    </row>
    <row r="230" s="80" customFormat="true" ht="11.25" hidden="false" customHeight="false" outlineLevel="0" collapsed="false">
      <c r="B230" s="78"/>
      <c r="C230" s="78"/>
      <c r="D230" s="78"/>
      <c r="E230" s="78"/>
      <c r="F230" s="78"/>
      <c r="G230" s="78"/>
      <c r="H230" s="78"/>
      <c r="I230" s="116" t="n">
        <f aca="false">+I229-1</f>
        <v>1852</v>
      </c>
      <c r="K230" s="78"/>
    </row>
    <row r="231" s="80" customFormat="true" ht="11.25" hidden="false" customHeight="false" outlineLevel="0" collapsed="false">
      <c r="B231" s="78"/>
      <c r="C231" s="78"/>
      <c r="D231" s="78"/>
      <c r="E231" s="78"/>
      <c r="F231" s="78"/>
      <c r="G231" s="78"/>
      <c r="H231" s="78"/>
      <c r="I231" s="116" t="n">
        <f aca="false">+I230-1</f>
        <v>1851</v>
      </c>
      <c r="K231" s="78"/>
    </row>
    <row r="232" s="80" customFormat="true" ht="11.25" hidden="false" customHeight="false" outlineLevel="0" collapsed="false">
      <c r="B232" s="78"/>
      <c r="C232" s="78"/>
      <c r="D232" s="78"/>
      <c r="E232" s="78"/>
      <c r="F232" s="78"/>
      <c r="G232" s="78"/>
      <c r="H232" s="78"/>
      <c r="I232" s="116" t="n">
        <f aca="false">+I231-1</f>
        <v>1850</v>
      </c>
      <c r="K232" s="78"/>
    </row>
    <row r="233" s="80" customFormat="true" ht="11.25" hidden="false" customHeight="false" outlineLevel="0" collapsed="false">
      <c r="B233" s="78"/>
      <c r="C233" s="78"/>
      <c r="D233" s="78"/>
      <c r="E233" s="78"/>
      <c r="F233" s="78"/>
      <c r="G233" s="78"/>
      <c r="H233" s="78"/>
      <c r="I233" s="116" t="n">
        <f aca="false">+I232-1</f>
        <v>1849</v>
      </c>
      <c r="K233" s="78"/>
    </row>
    <row r="234" s="80" customFormat="true" ht="11.25" hidden="false" customHeight="false" outlineLevel="0" collapsed="false">
      <c r="B234" s="78"/>
      <c r="C234" s="78"/>
      <c r="D234" s="78"/>
      <c r="E234" s="78"/>
      <c r="F234" s="78"/>
      <c r="G234" s="78"/>
      <c r="H234" s="78"/>
      <c r="I234" s="116" t="n">
        <f aca="false">+I233-1</f>
        <v>1848</v>
      </c>
      <c r="K234" s="78"/>
    </row>
  </sheetData>
  <mergeCells count="4">
    <mergeCell ref="B5:B7"/>
    <mergeCell ref="B8:B10"/>
    <mergeCell ref="B11:B13"/>
    <mergeCell ref="B14:B16"/>
  </mergeCells>
  <dataValidations count="6">
    <dataValidation allowBlank="true" error="Inserire i valori con segno positivo" operator="greaterThanOrEqual" prompt="Indicare la/le attività svolte." promptTitle="Campo descrittivo" showDropDown="false" showErrorMessage="true" showInputMessage="true" sqref="F5:F16" type="none">
      <formula1>0</formula1>
      <formula2>0</formula2>
    </dataValidation>
    <dataValidation allowBlank="true" error="Codice non valido" operator="between" prompt="Inserire codice: es. Dir_01" promptTitle="Campo testo" showDropDown="false" showErrorMessage="true" showInputMessage="true" sqref="C5:C7 C9:C10 C12:C16" type="whole">
      <formula1>1</formula1>
      <formula2>999</formula2>
    </dataValidation>
    <dataValidation allowBlank="true" operator="greaterThanOrEqual" prompt="Indicare se la partecipazione detenuta dall'amministrazione è di controllo ai sensi dell'art. 2359 c.c." showDropDown="false" showErrorMessage="true" showInputMessage="true" sqref="G5:G16" type="list">
      <formula1>$H$65:$H$66</formula1>
      <formula2>0</formula2>
    </dataValidation>
    <dataValidation allowBlank="true" error="Inserire valori tra 0 e 100%, con decimali" operator="between" prompt="Inserire valori comprensivi di decimali." promptTitle="Campo numerico" showDropDown="false" showErrorMessage="true" showInputMessage="true" sqref="E5:E16" type="decimal">
      <formula1>0</formula1>
      <formula2>100</formula2>
    </dataValidation>
    <dataValidation allowBlank="true" operator="greaterThanOrEqual" prompt="Inserire la ragione sociale." promptTitle="Campo testo" showDropDown="false" showErrorMessage="true" showInputMessage="true" sqref="B5 D5:D15 B8 B11 B14 D16" type="none">
      <formula1>0</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C8 C11" type="whole">
      <formula1>1</formula1>
      <formula2>999</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95" firstPageNumber="0" fitToWidth="1" fitToHeight="1" pageOrder="downThenOver" orientation="landscape" blackAndWhite="false" draft="false" cellComments="none" useFirstPageNumber="false" horizontalDpi="300" verticalDpi="300" copies="1"/>
  <headerFooter differentFirst="false" differentOddEven="false">
    <oddHeader/>
    <oddFooter>&amp;L&amp;A&amp;R&amp;P</oddFooter>
  </headerFooter>
</worksheet>
</file>

<file path=xl/worksheets/sheet27.xml><?xml version="1.0" encoding="utf-8"?>
<worksheet xmlns="http://schemas.openxmlformats.org/spreadsheetml/2006/main" xmlns:r="http://schemas.openxmlformats.org/officeDocument/2006/relationships">
  <sheetPr filterMode="false">
    <tabColor rgb="FFFFFFFF"/>
    <pageSetUpPr fitToPage="true"/>
  </sheetPr>
  <dimension ref="A1:J4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24" activeCellId="0" sqref="B24"/>
    </sheetView>
  </sheetViews>
  <sheetFormatPr defaultRowHeight="12.75" zeroHeight="false" outlineLevelRow="0" outlineLevelCol="0"/>
  <cols>
    <col collapsed="false" customWidth="true" hidden="false" outlineLevel="0" max="1" min="1" style="18" width="0.57"/>
    <col collapsed="false" customWidth="true" hidden="false" outlineLevel="0" max="2" min="2" style="19" width="3.98"/>
    <col collapsed="false" customWidth="true" hidden="false" outlineLevel="0" max="3" min="3" style="20" width="10.12"/>
    <col collapsed="false" customWidth="true" hidden="false" outlineLevel="0" max="4" min="4" style="20" width="33.41"/>
    <col collapsed="false" customWidth="true" hidden="false" outlineLevel="0" max="5" min="5" style="20" width="16.71"/>
    <col collapsed="false" customWidth="true" hidden="false" outlineLevel="0" max="6" min="6" style="20" width="20.71"/>
    <col collapsed="false" customWidth="true" hidden="false" outlineLevel="0" max="7" min="7" style="20" width="10.42"/>
    <col collapsed="false" customWidth="true" hidden="false" outlineLevel="0" max="8" min="8" style="19" width="2.71"/>
    <col collapsed="false" customWidth="true" hidden="false" outlineLevel="0" max="9" min="9" style="18" width="14.43"/>
    <col collapsed="false" customWidth="true" hidden="false" outlineLevel="0" max="250" min="10" style="19" width="23.01"/>
    <col collapsed="false" customWidth="true" hidden="false" outlineLevel="0" max="251" min="251" style="19" width="2.71"/>
    <col collapsed="false" customWidth="true" hidden="false" outlineLevel="0" max="252" min="252" style="19" width="9"/>
    <col collapsed="false" customWidth="true" hidden="false" outlineLevel="0" max="1025" min="253" style="19" width="21.86"/>
  </cols>
  <sheetData>
    <row r="1" customFormat="false" ht="12.75" hidden="false" customHeight="false" outlineLevel="0" collapsed="false">
      <c r="A1" s="19"/>
      <c r="B1" s="82" t="s">
        <v>394</v>
      </c>
      <c r="I1" s="19"/>
    </row>
    <row r="2" s="19" customFormat="true" ht="12.75" hidden="false" customHeight="false" outlineLevel="0" collapsed="false">
      <c r="B2" s="21"/>
      <c r="C2" s="22"/>
      <c r="D2" s="22"/>
      <c r="E2" s="22"/>
      <c r="F2" s="22"/>
      <c r="G2" s="22"/>
      <c r="H2" s="23"/>
    </row>
    <row r="3" s="19" customFormat="true" ht="12.75" hidden="false" customHeight="false" outlineLevel="0" collapsed="false">
      <c r="B3" s="24" t="s">
        <v>395</v>
      </c>
      <c r="C3" s="9"/>
      <c r="D3" s="28" t="s">
        <v>27</v>
      </c>
      <c r="E3" s="25"/>
      <c r="F3" s="25"/>
      <c r="G3" s="25"/>
      <c r="H3" s="23"/>
      <c r="J3" s="26"/>
    </row>
    <row r="4" s="19" customFormat="true" ht="12.75" hidden="false" customHeight="false" outlineLevel="0" collapsed="false">
      <c r="B4" s="24"/>
      <c r="C4" s="12"/>
      <c r="D4" s="28" t="s">
        <v>396</v>
      </c>
      <c r="E4" s="14"/>
      <c r="F4" s="15"/>
      <c r="G4" s="16"/>
      <c r="H4" s="23"/>
      <c r="J4" s="26"/>
    </row>
    <row r="5" s="19" customFormat="true" ht="12.75" hidden="false" customHeight="false" outlineLevel="0" collapsed="false">
      <c r="B5" s="24"/>
      <c r="C5" s="28"/>
      <c r="D5" s="28" t="s">
        <v>397</v>
      </c>
      <c r="E5" s="29"/>
      <c r="F5" s="29"/>
      <c r="G5" s="29"/>
      <c r="H5" s="30"/>
      <c r="J5" s="26"/>
    </row>
    <row r="6" s="31" customFormat="true" ht="12.75" hidden="false" customHeight="false" outlineLevel="0" collapsed="false">
      <c r="B6" s="27"/>
      <c r="C6" s="27"/>
      <c r="E6" s="29"/>
      <c r="F6" s="29"/>
      <c r="G6" s="29"/>
      <c r="H6" s="33"/>
      <c r="J6" s="34"/>
    </row>
    <row r="7" s="31" customFormat="true" ht="12.75" hidden="false" customHeight="false" outlineLevel="0" collapsed="false">
      <c r="B7" s="27"/>
      <c r="C7" s="264" t="s">
        <v>190</v>
      </c>
      <c r="D7" s="28" t="s">
        <v>359</v>
      </c>
      <c r="E7" s="29"/>
      <c r="F7" s="29"/>
      <c r="G7" s="29"/>
      <c r="H7" s="33"/>
      <c r="J7" s="34"/>
    </row>
    <row r="8" s="31" customFormat="true" ht="12.75" hidden="false" customHeight="false" outlineLevel="0" collapsed="false">
      <c r="B8" s="27"/>
      <c r="C8" s="264" t="s">
        <v>190</v>
      </c>
      <c r="D8" s="28" t="s">
        <v>360</v>
      </c>
      <c r="E8" s="29"/>
      <c r="F8" s="29"/>
      <c r="G8" s="29"/>
      <c r="H8" s="33"/>
      <c r="J8" s="34"/>
    </row>
    <row r="9" s="19" customFormat="true" ht="12.75" hidden="false" customHeight="false" outlineLevel="0" collapsed="false">
      <c r="B9" s="24"/>
      <c r="C9" s="264" t="s">
        <v>190</v>
      </c>
      <c r="D9" s="28" t="s">
        <v>361</v>
      </c>
      <c r="E9" s="29"/>
      <c r="F9" s="29"/>
      <c r="G9" s="29"/>
      <c r="H9" s="30"/>
      <c r="J9" s="26"/>
    </row>
    <row r="10" s="19" customFormat="true" ht="12.75" hidden="false" customHeight="false" outlineLevel="0" collapsed="false">
      <c r="B10" s="28"/>
      <c r="C10" s="264" t="s">
        <v>190</v>
      </c>
      <c r="D10" s="28" t="s">
        <v>362</v>
      </c>
      <c r="E10" s="29"/>
      <c r="F10" s="29"/>
      <c r="G10" s="29"/>
      <c r="H10" s="30"/>
      <c r="J10" s="26"/>
    </row>
    <row r="11" s="31" customFormat="true" ht="12.75" hidden="false" customHeight="false" outlineLevel="0" collapsed="false">
      <c r="B11" s="27"/>
      <c r="C11" s="264" t="s">
        <v>190</v>
      </c>
      <c r="D11" s="28" t="s">
        <v>347</v>
      </c>
      <c r="E11" s="29"/>
      <c r="F11" s="29"/>
      <c r="G11" s="29"/>
      <c r="H11" s="33"/>
      <c r="J11" s="34"/>
    </row>
    <row r="12" s="19" customFormat="true" ht="12.75" hidden="false" customHeight="false" outlineLevel="0" collapsed="false">
      <c r="B12" s="24"/>
      <c r="C12" s="264" t="s">
        <v>190</v>
      </c>
      <c r="D12" s="28" t="s">
        <v>363</v>
      </c>
      <c r="E12" s="29"/>
      <c r="F12" s="29"/>
      <c r="G12" s="29"/>
      <c r="H12" s="30"/>
      <c r="J12" s="26"/>
    </row>
    <row r="13" s="19" customFormat="true" ht="12.75" hidden="false" customHeight="false" outlineLevel="0" collapsed="false">
      <c r="B13" s="24"/>
      <c r="C13" s="264" t="s">
        <v>190</v>
      </c>
      <c r="D13" s="28" t="s">
        <v>398</v>
      </c>
      <c r="E13" s="29"/>
      <c r="F13" s="29"/>
      <c r="G13" s="29"/>
      <c r="H13" s="30"/>
      <c r="J13" s="26"/>
    </row>
    <row r="14" s="19" customFormat="true" ht="12.75" hidden="false" customHeight="false" outlineLevel="0" collapsed="false">
      <c r="B14" s="24"/>
      <c r="C14" s="264" t="s">
        <v>190</v>
      </c>
      <c r="D14" s="28" t="s">
        <v>365</v>
      </c>
      <c r="E14" s="29"/>
      <c r="F14" s="29"/>
      <c r="G14" s="29"/>
      <c r="H14" s="30"/>
      <c r="J14" s="26"/>
    </row>
    <row r="15" s="31" customFormat="true" ht="12.75" hidden="false" customHeight="false" outlineLevel="0" collapsed="false">
      <c r="B15" s="27"/>
      <c r="C15" s="264" t="s">
        <v>190</v>
      </c>
      <c r="D15" s="28" t="s">
        <v>366</v>
      </c>
      <c r="E15" s="29"/>
      <c r="F15" s="29"/>
      <c r="G15" s="29"/>
      <c r="H15" s="33"/>
      <c r="J15" s="34"/>
    </row>
    <row r="16" s="31" customFormat="true" ht="12.75" hidden="false" customHeight="false" outlineLevel="0" collapsed="false">
      <c r="B16" s="27"/>
      <c r="C16" s="264" t="s">
        <v>190</v>
      </c>
      <c r="D16" s="28" t="s">
        <v>367</v>
      </c>
      <c r="E16" s="29"/>
      <c r="F16" s="29"/>
      <c r="G16" s="29"/>
      <c r="H16" s="33"/>
      <c r="J16" s="34"/>
    </row>
    <row r="17" s="19" customFormat="true" ht="12.75" hidden="false" customHeight="false" outlineLevel="0" collapsed="false">
      <c r="B17" s="24"/>
      <c r="C17" s="264" t="s">
        <v>190</v>
      </c>
      <c r="D17" s="28" t="s">
        <v>368</v>
      </c>
      <c r="E17" s="29"/>
      <c r="F17" s="29"/>
      <c r="G17" s="29"/>
      <c r="H17" s="30"/>
      <c r="J17" s="26"/>
    </row>
    <row r="18" s="19" customFormat="true" ht="12.75" hidden="false" customHeight="false" outlineLevel="0" collapsed="false">
      <c r="B18" s="24"/>
      <c r="C18" s="28"/>
      <c r="D18" s="28"/>
      <c r="E18" s="29"/>
      <c r="F18" s="29"/>
      <c r="G18" s="29"/>
      <c r="H18" s="30"/>
      <c r="J18" s="26"/>
    </row>
    <row r="19" s="19" customFormat="true" ht="12.75" hidden="false" customHeight="false" outlineLevel="0" collapsed="false">
      <c r="B19" s="24" t="s">
        <v>399</v>
      </c>
      <c r="C19" s="9"/>
      <c r="D19" s="28" t="s">
        <v>29</v>
      </c>
      <c r="E19" s="29"/>
      <c r="F19" s="29"/>
      <c r="G19" s="29"/>
      <c r="H19" s="30"/>
      <c r="J19" s="26"/>
    </row>
    <row r="20" s="19" customFormat="true" ht="12.75" hidden="false" customHeight="false" outlineLevel="0" collapsed="false">
      <c r="B20" s="24"/>
      <c r="C20" s="20"/>
      <c r="D20" s="28" t="s">
        <v>396</v>
      </c>
      <c r="E20" s="29"/>
      <c r="F20" s="29"/>
      <c r="G20" s="29"/>
      <c r="H20" s="30"/>
      <c r="J20" s="26"/>
    </row>
    <row r="21" s="19" customFormat="true" ht="12.75" hidden="false" customHeight="false" outlineLevel="0" collapsed="false">
      <c r="B21" s="24"/>
      <c r="C21" s="20"/>
      <c r="D21" s="28" t="s">
        <v>397</v>
      </c>
      <c r="E21" s="29"/>
      <c r="F21" s="29"/>
      <c r="G21" s="29"/>
      <c r="H21" s="30"/>
      <c r="J21" s="26"/>
    </row>
    <row r="22" s="19" customFormat="true" ht="12.75" hidden="false" customHeight="false" outlineLevel="0" collapsed="false">
      <c r="B22" s="24"/>
      <c r="C22" s="28"/>
      <c r="D22" s="28"/>
      <c r="E22" s="29"/>
      <c r="F22" s="29"/>
      <c r="G22" s="29"/>
      <c r="H22" s="30"/>
      <c r="J22" s="26"/>
    </row>
    <row r="23" s="19" customFormat="true" ht="12.75" hidden="false" customHeight="false" outlineLevel="0" collapsed="false">
      <c r="B23" s="24"/>
      <c r="C23" s="264" t="s">
        <v>190</v>
      </c>
      <c r="D23" s="28" t="s">
        <v>359</v>
      </c>
      <c r="E23" s="29"/>
      <c r="F23" s="29"/>
      <c r="G23" s="29"/>
      <c r="H23" s="30"/>
      <c r="J23" s="26"/>
    </row>
    <row r="24" s="19" customFormat="true" ht="12.75" hidden="false" customHeight="false" outlineLevel="0" collapsed="false">
      <c r="B24" s="24"/>
      <c r="C24" s="264" t="s">
        <v>190</v>
      </c>
      <c r="D24" s="28" t="s">
        <v>360</v>
      </c>
      <c r="E24" s="29"/>
      <c r="F24" s="29"/>
      <c r="G24" s="29"/>
      <c r="H24" s="30"/>
      <c r="J24" s="26"/>
    </row>
    <row r="25" s="19" customFormat="true" ht="12.75" hidden="false" customHeight="false" outlineLevel="0" collapsed="false">
      <c r="B25" s="24"/>
      <c r="C25" s="264" t="s">
        <v>190</v>
      </c>
      <c r="D25" s="28" t="s">
        <v>361</v>
      </c>
      <c r="E25" s="29"/>
      <c r="F25" s="29"/>
      <c r="G25" s="29"/>
      <c r="H25" s="30"/>
      <c r="J25" s="26"/>
    </row>
    <row r="26" s="19" customFormat="true" ht="12.75" hidden="false" customHeight="false" outlineLevel="0" collapsed="false">
      <c r="B26" s="24"/>
      <c r="C26" s="264" t="s">
        <v>190</v>
      </c>
      <c r="D26" s="28" t="s">
        <v>362</v>
      </c>
      <c r="E26" s="29"/>
      <c r="F26" s="29"/>
      <c r="G26" s="29"/>
      <c r="H26" s="30"/>
      <c r="J26" s="26"/>
    </row>
    <row r="27" s="19" customFormat="true" ht="12.75" hidden="false" customHeight="false" outlineLevel="0" collapsed="false">
      <c r="B27" s="24"/>
      <c r="C27" s="264" t="s">
        <v>190</v>
      </c>
      <c r="D27" s="28" t="s">
        <v>347</v>
      </c>
      <c r="E27" s="29"/>
      <c r="F27" s="29"/>
      <c r="G27" s="29"/>
      <c r="H27" s="30"/>
      <c r="J27" s="26"/>
    </row>
    <row r="28" s="19" customFormat="true" ht="12.75" hidden="false" customHeight="false" outlineLevel="0" collapsed="false">
      <c r="B28" s="24"/>
      <c r="C28" s="264" t="s">
        <v>190</v>
      </c>
      <c r="D28" s="28" t="s">
        <v>363</v>
      </c>
      <c r="E28" s="29"/>
      <c r="F28" s="29"/>
      <c r="G28" s="29"/>
      <c r="H28" s="30"/>
      <c r="J28" s="26"/>
    </row>
    <row r="29" s="19" customFormat="true" ht="12.75" hidden="false" customHeight="false" outlineLevel="0" collapsed="false">
      <c r="B29" s="24"/>
      <c r="C29" s="264" t="s">
        <v>190</v>
      </c>
      <c r="D29" s="28" t="s">
        <v>400</v>
      </c>
      <c r="E29" s="29"/>
      <c r="F29" s="29"/>
      <c r="G29" s="29"/>
      <c r="H29" s="30"/>
      <c r="J29" s="26"/>
    </row>
    <row r="30" s="19" customFormat="true" ht="12.75" hidden="false" customHeight="false" outlineLevel="0" collapsed="false">
      <c r="B30" s="24"/>
      <c r="C30" s="264" t="s">
        <v>190</v>
      </c>
      <c r="D30" s="28" t="s">
        <v>365</v>
      </c>
      <c r="E30" s="29"/>
      <c r="F30" s="29"/>
      <c r="G30" s="29"/>
      <c r="H30" s="30"/>
      <c r="J30" s="26"/>
    </row>
    <row r="31" s="19" customFormat="true" ht="12.75" hidden="false" customHeight="false" outlineLevel="0" collapsed="false">
      <c r="B31" s="24"/>
      <c r="C31" s="264" t="s">
        <v>190</v>
      </c>
      <c r="D31" s="28" t="s">
        <v>366</v>
      </c>
      <c r="E31" s="29"/>
      <c r="F31" s="29"/>
      <c r="G31" s="29"/>
      <c r="H31" s="30"/>
      <c r="J31" s="26"/>
    </row>
    <row r="32" s="19" customFormat="true" ht="12.75" hidden="false" customHeight="false" outlineLevel="0" collapsed="false">
      <c r="B32" s="24"/>
      <c r="C32" s="264" t="s">
        <v>190</v>
      </c>
      <c r="D32" s="28" t="s">
        <v>367</v>
      </c>
      <c r="E32" s="29"/>
      <c r="F32" s="29"/>
      <c r="G32" s="29"/>
      <c r="H32" s="30"/>
      <c r="J32" s="26"/>
    </row>
    <row r="33" s="19" customFormat="true" ht="12.75" hidden="false" customHeight="false" outlineLevel="0" collapsed="false">
      <c r="B33" s="24"/>
      <c r="C33" s="264" t="s">
        <v>190</v>
      </c>
      <c r="D33" s="28" t="s">
        <v>368</v>
      </c>
      <c r="E33" s="29"/>
      <c r="F33" s="29"/>
      <c r="G33" s="29"/>
      <c r="H33" s="30"/>
      <c r="J33" s="26"/>
    </row>
    <row r="34" s="19" customFormat="true" ht="12.75" hidden="false" customHeight="false" outlineLevel="0" collapsed="false">
      <c r="B34" s="265"/>
      <c r="C34" s="20"/>
      <c r="D34" s="28"/>
      <c r="E34" s="29"/>
      <c r="F34" s="29"/>
      <c r="G34" s="29"/>
      <c r="H34" s="30"/>
      <c r="J34" s="26"/>
    </row>
    <row r="35" s="19" customFormat="true" ht="12.75" hidden="false" customHeight="false" outlineLevel="0" collapsed="false">
      <c r="B35" s="24" t="s">
        <v>401</v>
      </c>
      <c r="C35" s="27"/>
      <c r="D35" s="28" t="s">
        <v>31</v>
      </c>
      <c r="E35" s="29"/>
      <c r="F35" s="29"/>
      <c r="G35" s="29"/>
      <c r="H35" s="30"/>
      <c r="J35" s="26"/>
    </row>
    <row r="36" s="19" customFormat="true" ht="12.75" hidden="false" customHeight="false" outlineLevel="0" collapsed="false">
      <c r="B36" s="265"/>
      <c r="C36" s="27"/>
      <c r="D36" s="28" t="s">
        <v>396</v>
      </c>
      <c r="E36" s="29"/>
      <c r="F36" s="29"/>
      <c r="G36" s="29"/>
      <c r="H36" s="30"/>
      <c r="J36" s="26"/>
    </row>
    <row r="37" s="19" customFormat="true" ht="12.75" hidden="false" customHeight="false" outlineLevel="0" collapsed="false">
      <c r="B37" s="266"/>
      <c r="C37" s="266"/>
      <c r="D37" s="28" t="s">
        <v>397</v>
      </c>
      <c r="E37" s="266"/>
      <c r="F37" s="266"/>
      <c r="G37" s="266"/>
      <c r="H37" s="30"/>
      <c r="J37" s="26"/>
    </row>
    <row r="38" s="19" customFormat="true" ht="12.75" hidden="false" customHeight="false" outlineLevel="0" collapsed="false">
      <c r="B38" s="24"/>
      <c r="C38" s="28"/>
      <c r="D38" s="28"/>
      <c r="E38" s="28"/>
      <c r="F38" s="28"/>
      <c r="G38" s="28"/>
      <c r="H38" s="30"/>
      <c r="J38" s="26"/>
    </row>
    <row r="39" s="19" customFormat="true" ht="12.75" hidden="false" customHeight="false" outlineLevel="0" collapsed="false">
      <c r="B39" s="24"/>
      <c r="C39" s="264" t="s">
        <v>190</v>
      </c>
      <c r="D39" s="28" t="s">
        <v>381</v>
      </c>
      <c r="E39" s="28"/>
      <c r="F39" s="28"/>
      <c r="G39" s="28"/>
      <c r="H39" s="30"/>
      <c r="J39" s="26"/>
    </row>
    <row r="40" s="19" customFormat="true" ht="12.75" hidden="false" customHeight="false" outlineLevel="0" collapsed="false">
      <c r="B40" s="24"/>
      <c r="C40" s="264" t="s">
        <v>190</v>
      </c>
      <c r="D40" s="28" t="s">
        <v>382</v>
      </c>
      <c r="E40" s="267"/>
      <c r="F40" s="267"/>
      <c r="G40" s="267"/>
      <c r="H40" s="30"/>
      <c r="J40" s="26"/>
    </row>
    <row r="41" s="19" customFormat="true" ht="12.75" hidden="false" customHeight="false" outlineLevel="0" collapsed="false">
      <c r="B41" s="24"/>
      <c r="C41" s="264" t="s">
        <v>190</v>
      </c>
      <c r="D41" s="28" t="s">
        <v>402</v>
      </c>
      <c r="E41" s="28"/>
      <c r="F41" s="268"/>
      <c r="G41" s="28"/>
      <c r="H41" s="30"/>
      <c r="J41" s="26"/>
    </row>
    <row r="42" s="19" customFormat="true" ht="12.75" hidden="false" customHeight="false" outlineLevel="0" collapsed="false">
      <c r="B42" s="24"/>
      <c r="C42" s="264"/>
      <c r="D42" s="20" t="s">
        <v>403</v>
      </c>
      <c r="E42" s="28"/>
      <c r="F42" s="267"/>
      <c r="G42" s="267"/>
      <c r="H42" s="30"/>
      <c r="J42" s="26"/>
    </row>
    <row r="43" s="19" customFormat="true" ht="12.75" hidden="false" customHeight="false" outlineLevel="0" collapsed="false">
      <c r="B43" s="24"/>
      <c r="C43" s="264" t="s">
        <v>190</v>
      </c>
      <c r="D43" s="28" t="s">
        <v>384</v>
      </c>
      <c r="E43" s="267"/>
      <c r="F43" s="267"/>
      <c r="G43" s="267"/>
      <c r="H43" s="30"/>
      <c r="J43" s="26"/>
    </row>
    <row r="44" s="19" customFormat="true" ht="12.75" hidden="false" customHeight="false" outlineLevel="0" collapsed="false">
      <c r="B44" s="24"/>
      <c r="C44" s="264" t="s">
        <v>190</v>
      </c>
      <c r="D44" s="28" t="s">
        <v>404</v>
      </c>
      <c r="E44" s="269"/>
      <c r="F44" s="269"/>
      <c r="G44" s="269"/>
      <c r="H44" s="270"/>
    </row>
    <row r="45" s="19" customFormat="true" ht="12.75" hidden="false" customHeight="false" outlineLevel="0" collapsed="false">
      <c r="B45" s="24"/>
      <c r="C45" s="264"/>
      <c r="D45" s="28" t="s">
        <v>405</v>
      </c>
      <c r="E45" s="269"/>
      <c r="F45" s="269"/>
      <c r="G45" s="269"/>
      <c r="H45" s="270"/>
    </row>
    <row r="46" s="18" customFormat="true" ht="12.75" hidden="false" customHeight="false" outlineLevel="0" collapsed="false">
      <c r="A46" s="19"/>
      <c r="B46" s="19"/>
      <c r="C46" s="264" t="s">
        <v>190</v>
      </c>
      <c r="D46" s="28" t="s">
        <v>368</v>
      </c>
      <c r="E46" s="20"/>
      <c r="F46" s="20"/>
      <c r="G46" s="20"/>
      <c r="H46" s="19"/>
      <c r="I46" s="19"/>
      <c r="J46" s="19"/>
    </row>
  </sheetData>
  <printOptions headings="false" gridLines="false" gridLinesSet="true" horizontalCentered="true" verticalCentered="tru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L73"/>
  <sheetViews>
    <sheetView showFormulas="false" showGridLines="false" showRowColHeaders="true" showZeros="true" rightToLeft="false" tabSelected="false" showOutlineSymbols="true" defaultGridColor="true" view="pageBreakPreview" topLeftCell="A10" colorId="64" zoomScale="100" zoomScaleNormal="100" zoomScalePageLayoutView="100" workbookViewId="0">
      <selection pane="topLeft" activeCell="C29" activeCellId="0" sqref="C29"/>
    </sheetView>
  </sheetViews>
  <sheetFormatPr defaultRowHeight="12.75" zeroHeight="false" outlineLevelRow="0" outlineLevelCol="0"/>
  <cols>
    <col collapsed="false" customWidth="true" hidden="false" outlineLevel="0" max="1" min="1" style="35" width="2.71"/>
    <col collapsed="false" customWidth="true" hidden="false" outlineLevel="0" max="2" min="2" style="36" width="4.71"/>
    <col collapsed="false" customWidth="true" hidden="false" outlineLevel="0" max="6" min="3" style="37" width="25.71"/>
    <col collapsed="false" customWidth="true" hidden="false" outlineLevel="0" max="7" min="7" style="37" width="8.57"/>
    <col collapsed="false" customWidth="true" hidden="false" outlineLevel="0" max="8" min="8" style="38" width="3.71"/>
    <col collapsed="false" customWidth="true" hidden="false" outlineLevel="0" max="9" min="9" style="35" width="10.12"/>
    <col collapsed="false" customWidth="true" hidden="true" outlineLevel="0" max="10" min="10" style="38" width="38.86"/>
    <col collapsed="false" customWidth="true" hidden="true" outlineLevel="0" max="11" min="11" style="38" width="16.14"/>
    <col collapsed="false" customWidth="true" hidden="false" outlineLevel="0" max="252" min="12" style="38" width="23.01"/>
    <col collapsed="false" customWidth="true" hidden="false" outlineLevel="0" max="253" min="253" style="38" width="2.71"/>
    <col collapsed="false" customWidth="true" hidden="false" outlineLevel="0" max="254" min="254" style="38" width="9"/>
    <col collapsed="false" customWidth="true" hidden="false" outlineLevel="0" max="1025" min="255" style="38" width="21.86"/>
  </cols>
  <sheetData>
    <row r="1" customFormat="false" ht="13.5" hidden="false" customHeight="false" outlineLevel="0" collapsed="false">
      <c r="B1" s="39"/>
      <c r="C1" s="40"/>
      <c r="D1" s="40"/>
      <c r="E1" s="40"/>
      <c r="F1" s="40"/>
      <c r="G1" s="40"/>
      <c r="H1" s="41"/>
    </row>
    <row r="2" customFormat="false" ht="28.5" hidden="false" customHeight="true" outlineLevel="0" collapsed="false">
      <c r="B2" s="42"/>
      <c r="C2" s="43" t="s">
        <v>36</v>
      </c>
      <c r="D2" s="43"/>
      <c r="E2" s="43"/>
      <c r="F2" s="43"/>
      <c r="G2" s="43"/>
      <c r="H2" s="44"/>
      <c r="L2" s="45"/>
    </row>
    <row r="3" customFormat="false" ht="23.25" hidden="false" customHeight="true" outlineLevel="0" collapsed="false">
      <c r="B3" s="42"/>
      <c r="C3" s="43"/>
      <c r="D3" s="43"/>
      <c r="E3" s="43"/>
      <c r="F3" s="43"/>
      <c r="G3" s="43"/>
      <c r="H3" s="44"/>
      <c r="L3" s="45"/>
    </row>
    <row r="4" customFormat="false" ht="30.75" hidden="false" customHeight="true" outlineLevel="0" collapsed="false">
      <c r="B4" s="42"/>
      <c r="C4" s="43"/>
      <c r="D4" s="43"/>
      <c r="E4" s="43"/>
      <c r="F4" s="43"/>
      <c r="G4" s="43"/>
      <c r="H4" s="44"/>
    </row>
    <row r="5" customFormat="false" ht="12" hidden="false" customHeight="true" outlineLevel="0" collapsed="false">
      <c r="B5" s="42"/>
      <c r="C5" s="46"/>
      <c r="D5" s="46"/>
      <c r="E5" s="46"/>
      <c r="F5" s="46"/>
      <c r="G5" s="46"/>
      <c r="H5" s="47"/>
    </row>
    <row r="6" customFormat="false" ht="12" hidden="false" customHeight="true" outlineLevel="0" collapsed="false">
      <c r="B6" s="48" t="s">
        <v>37</v>
      </c>
      <c r="C6" s="48"/>
      <c r="D6" s="49"/>
      <c r="E6" s="49"/>
      <c r="F6" s="49"/>
      <c r="G6" s="49"/>
      <c r="H6" s="47"/>
      <c r="L6" s="45"/>
    </row>
    <row r="7" customFormat="false" ht="18" hidden="false" customHeight="true" outlineLevel="0" collapsed="false">
      <c r="B7" s="42"/>
      <c r="C7" s="50"/>
      <c r="D7" s="50"/>
      <c r="E7" s="50"/>
      <c r="F7" s="50"/>
      <c r="G7" s="50"/>
      <c r="H7" s="47"/>
      <c r="L7" s="45"/>
    </row>
    <row r="8" s="56" customFormat="true" ht="24.75" hidden="false" customHeight="true" outlineLevel="0" collapsed="false">
      <c r="A8" s="51"/>
      <c r="B8" s="42"/>
      <c r="C8" s="52" t="s">
        <v>38</v>
      </c>
      <c r="D8" s="53" t="s">
        <v>39</v>
      </c>
      <c r="E8" s="54"/>
      <c r="F8" s="55"/>
      <c r="G8" s="49"/>
      <c r="H8" s="47"/>
      <c r="I8" s="51"/>
    </row>
    <row r="9" s="56" customFormat="true" ht="9.95" hidden="false" customHeight="true" outlineLevel="0" collapsed="false">
      <c r="A9" s="51"/>
      <c r="B9" s="42"/>
      <c r="C9" s="57"/>
      <c r="D9" s="49"/>
      <c r="F9" s="49"/>
      <c r="G9" s="49"/>
      <c r="H9" s="47"/>
      <c r="I9" s="51"/>
      <c r="L9" s="45"/>
    </row>
    <row r="10" s="56" customFormat="true" ht="25.5" hidden="false" customHeight="true" outlineLevel="0" collapsed="false">
      <c r="A10" s="51"/>
      <c r="B10" s="42"/>
      <c r="C10" s="58" t="s">
        <v>40</v>
      </c>
      <c r="D10" s="53" t="s">
        <v>1</v>
      </c>
      <c r="F10" s="49"/>
      <c r="G10" s="49"/>
      <c r="H10" s="47"/>
      <c r="I10" s="51"/>
      <c r="L10" s="45"/>
    </row>
    <row r="11" s="56" customFormat="true" ht="9.95" hidden="false" customHeight="true" outlineLevel="0" collapsed="false">
      <c r="A11" s="51"/>
      <c r="B11" s="42"/>
      <c r="C11" s="57"/>
      <c r="D11" s="49"/>
      <c r="F11" s="49"/>
      <c r="G11" s="49"/>
      <c r="H11" s="47"/>
      <c r="I11" s="51"/>
      <c r="L11" s="45"/>
    </row>
    <row r="12" s="56" customFormat="true" ht="24.75" hidden="false" customHeight="true" outlineLevel="0" collapsed="false">
      <c r="A12" s="51"/>
      <c r="B12" s="42"/>
      <c r="C12" s="52" t="s">
        <v>41</v>
      </c>
      <c r="D12" s="53" t="s">
        <v>42</v>
      </c>
      <c r="E12" s="59"/>
      <c r="F12" s="55"/>
      <c r="G12" s="49"/>
      <c r="H12" s="47"/>
      <c r="I12" s="51"/>
      <c r="J12" s="59" t="s">
        <v>43</v>
      </c>
    </row>
    <row r="13" customFormat="false" ht="9.95" hidden="false" customHeight="true" outlineLevel="0" collapsed="false">
      <c r="B13" s="42"/>
      <c r="C13" s="49"/>
      <c r="D13" s="49"/>
      <c r="E13" s="49"/>
      <c r="F13" s="49"/>
      <c r="G13" s="49"/>
      <c r="H13" s="47"/>
      <c r="J13" s="49"/>
      <c r="L13" s="45"/>
    </row>
    <row r="14" customFormat="false" ht="24.75" hidden="false" customHeight="true" outlineLevel="0" collapsed="false">
      <c r="B14" s="42"/>
      <c r="C14" s="52" t="s">
        <v>44</v>
      </c>
      <c r="D14" s="53" t="n">
        <v>80011510262</v>
      </c>
      <c r="E14" s="59"/>
      <c r="F14" s="49"/>
      <c r="G14" s="49"/>
      <c r="H14" s="47"/>
      <c r="J14" s="59" t="s">
        <v>45</v>
      </c>
      <c r="L14" s="45"/>
    </row>
    <row r="15" s="56" customFormat="true" ht="5.25" hidden="false" customHeight="true" outlineLevel="0" collapsed="false">
      <c r="A15" s="51"/>
      <c r="B15" s="42"/>
      <c r="C15" s="49"/>
      <c r="D15" s="49"/>
      <c r="F15" s="49"/>
      <c r="G15" s="49"/>
      <c r="H15" s="47"/>
      <c r="I15" s="51"/>
      <c r="L15" s="45"/>
    </row>
    <row r="16" s="56" customFormat="true" ht="24.75" hidden="false" customHeight="true" outlineLevel="0" collapsed="false">
      <c r="A16" s="51"/>
      <c r="B16" s="42"/>
      <c r="C16" s="60" t="s">
        <v>46</v>
      </c>
      <c r="D16" s="60"/>
      <c r="E16" s="60"/>
      <c r="F16" s="60"/>
      <c r="G16" s="53" t="s">
        <v>47</v>
      </c>
      <c r="H16" s="47"/>
      <c r="I16" s="51"/>
    </row>
    <row r="17" customFormat="false" ht="12" hidden="false" customHeight="true" outlineLevel="0" collapsed="false">
      <c r="B17" s="42"/>
      <c r="C17" s="49"/>
      <c r="D17" s="49"/>
      <c r="E17" s="49"/>
      <c r="F17" s="49"/>
      <c r="G17" s="49"/>
      <c r="H17" s="47"/>
      <c r="L17" s="45"/>
    </row>
    <row r="18" customFormat="false" ht="12" hidden="false" customHeight="true" outlineLevel="0" collapsed="false">
      <c r="B18" s="42"/>
      <c r="C18" s="49"/>
      <c r="D18" s="49"/>
      <c r="E18" s="49"/>
      <c r="F18" s="49"/>
      <c r="G18" s="49"/>
      <c r="H18" s="47"/>
      <c r="L18" s="45"/>
    </row>
    <row r="19" customFormat="false" ht="12" hidden="false" customHeight="true" outlineLevel="0" collapsed="false">
      <c r="B19" s="42"/>
      <c r="C19" s="49"/>
      <c r="D19" s="49"/>
      <c r="E19" s="49"/>
      <c r="F19" s="49"/>
      <c r="G19" s="49"/>
      <c r="H19" s="47"/>
      <c r="L19" s="45"/>
    </row>
    <row r="20" customFormat="false" ht="24.95" hidden="false" customHeight="true" outlineLevel="0" collapsed="false">
      <c r="B20" s="42"/>
      <c r="C20" s="61" t="s">
        <v>48</v>
      </c>
      <c r="D20" s="61"/>
      <c r="E20" s="61"/>
      <c r="F20" s="62" t="s">
        <v>49</v>
      </c>
      <c r="G20" s="62"/>
      <c r="H20" s="47"/>
      <c r="L20" s="45"/>
    </row>
    <row r="21" customFormat="false" ht="9.95" hidden="false" customHeight="true" outlineLevel="0" collapsed="false">
      <c r="B21" s="42"/>
      <c r="C21" s="61"/>
      <c r="D21" s="61"/>
      <c r="E21" s="61"/>
      <c r="F21" s="61"/>
      <c r="G21" s="61"/>
      <c r="H21" s="47"/>
      <c r="L21" s="45"/>
    </row>
    <row r="22" customFormat="false" ht="12" hidden="false" customHeight="true" outlineLevel="0" collapsed="false">
      <c r="B22" s="42"/>
      <c r="C22" s="63" t="s">
        <v>50</v>
      </c>
      <c r="D22" s="64"/>
      <c r="E22" s="64"/>
      <c r="F22" s="63" t="s">
        <v>51</v>
      </c>
      <c r="G22" s="64"/>
      <c r="H22" s="47"/>
      <c r="L22" s="45"/>
    </row>
    <row r="23" customFormat="false" ht="24.95" hidden="false" customHeight="true" outlineLevel="0" collapsed="false">
      <c r="B23" s="42"/>
      <c r="C23" s="65" t="s">
        <v>52</v>
      </c>
      <c r="D23" s="65"/>
      <c r="E23" s="64"/>
      <c r="F23" s="65" t="s">
        <v>53</v>
      </c>
      <c r="G23" s="65"/>
      <c r="H23" s="47"/>
      <c r="L23" s="45"/>
    </row>
    <row r="24" customFormat="false" ht="9.95" hidden="false" customHeight="true" outlineLevel="0" collapsed="false">
      <c r="B24" s="42"/>
      <c r="C24" s="38"/>
      <c r="D24" s="64"/>
      <c r="E24" s="64"/>
      <c r="F24" s="64"/>
      <c r="G24" s="64"/>
      <c r="H24" s="47"/>
      <c r="L24" s="45"/>
    </row>
    <row r="25" customFormat="false" ht="12" hidden="false" customHeight="true" outlineLevel="0" collapsed="false">
      <c r="B25" s="42"/>
      <c r="C25" s="61" t="s">
        <v>54</v>
      </c>
      <c r="D25" s="64"/>
      <c r="E25" s="64"/>
      <c r="F25" s="64"/>
      <c r="G25" s="64"/>
      <c r="H25" s="47"/>
      <c r="L25" s="45"/>
    </row>
    <row r="26" customFormat="false" ht="15" hidden="false" customHeight="true" outlineLevel="0" collapsed="false">
      <c r="B26" s="42"/>
      <c r="C26" s="63" t="s">
        <v>55</v>
      </c>
      <c r="D26" s="64"/>
      <c r="E26" s="64"/>
      <c r="F26" s="64"/>
      <c r="G26" s="64"/>
      <c r="H26" s="47"/>
      <c r="L26" s="45"/>
    </row>
    <row r="27" customFormat="false" ht="24.95" hidden="false" customHeight="true" outlineLevel="0" collapsed="false">
      <c r="B27" s="42"/>
      <c r="C27" s="66" t="s">
        <v>56</v>
      </c>
      <c r="D27" s="66"/>
      <c r="E27" s="66"/>
      <c r="F27" s="66"/>
      <c r="G27" s="66"/>
      <c r="H27" s="47"/>
      <c r="L27" s="45"/>
    </row>
    <row r="28" customFormat="false" ht="15" hidden="false" customHeight="true" outlineLevel="0" collapsed="false">
      <c r="B28" s="42"/>
      <c r="C28" s="63" t="s">
        <v>57</v>
      </c>
      <c r="D28" s="64"/>
      <c r="E28" s="64"/>
      <c r="F28" s="67" t="s">
        <v>58</v>
      </c>
      <c r="G28" s="64"/>
      <c r="H28" s="47"/>
      <c r="L28" s="45"/>
    </row>
    <row r="29" customFormat="false" ht="24.95" hidden="false" customHeight="true" outlineLevel="0" collapsed="false">
      <c r="B29" s="42"/>
      <c r="C29" s="65" t="s">
        <v>59</v>
      </c>
      <c r="D29" s="65"/>
      <c r="E29" s="64"/>
      <c r="F29" s="68" t="s">
        <v>60</v>
      </c>
      <c r="G29" s="68"/>
      <c r="H29" s="47"/>
      <c r="L29" s="45"/>
    </row>
    <row r="30" customFormat="false" ht="15" hidden="false" customHeight="true" outlineLevel="0" collapsed="false">
      <c r="B30" s="42"/>
      <c r="C30" s="63" t="s">
        <v>61</v>
      </c>
      <c r="D30" s="64"/>
      <c r="E30" s="64"/>
      <c r="F30" s="64"/>
      <c r="G30" s="64"/>
      <c r="H30" s="47"/>
      <c r="L30" s="45"/>
    </row>
    <row r="31" customFormat="false" ht="24.95" hidden="false" customHeight="true" outlineLevel="0" collapsed="false">
      <c r="B31" s="42"/>
      <c r="C31" s="69" t="s">
        <v>62</v>
      </c>
      <c r="D31" s="69"/>
      <c r="E31" s="69"/>
      <c r="F31" s="69"/>
      <c r="G31" s="69"/>
      <c r="H31" s="47"/>
      <c r="L31" s="45"/>
    </row>
    <row r="32" customFormat="false" ht="12" hidden="false" customHeight="true" outlineLevel="0" collapsed="false">
      <c r="B32" s="70"/>
      <c r="C32" s="70"/>
      <c r="D32" s="70"/>
      <c r="E32" s="70"/>
      <c r="F32" s="70"/>
      <c r="G32" s="70"/>
      <c r="H32" s="71"/>
    </row>
    <row r="33" s="35" customFormat="true" ht="26.25" hidden="false" customHeight="true" outlineLevel="0" collapsed="false">
      <c r="B33" s="72"/>
      <c r="C33" s="73"/>
      <c r="D33" s="73"/>
      <c r="E33" s="73"/>
      <c r="F33" s="73"/>
      <c r="G33" s="73"/>
    </row>
    <row r="34" s="35" customFormat="true" ht="12.75" hidden="false" customHeight="false" outlineLevel="0" collapsed="false">
      <c r="B34" s="72"/>
      <c r="C34" s="73"/>
      <c r="D34" s="73"/>
      <c r="E34" s="73"/>
      <c r="F34" s="73"/>
      <c r="G34" s="73"/>
    </row>
    <row r="35" s="35" customFormat="true" ht="12.75" hidden="false" customHeight="false" outlineLevel="0" collapsed="false">
      <c r="B35" s="72"/>
      <c r="C35" s="73"/>
      <c r="D35" s="73"/>
      <c r="E35" s="73"/>
      <c r="F35" s="73"/>
      <c r="G35" s="73"/>
    </row>
    <row r="36" s="35" customFormat="true" ht="12.75" hidden="false" customHeight="false" outlineLevel="0" collapsed="false">
      <c r="B36" s="72"/>
      <c r="C36" s="73"/>
      <c r="D36" s="73"/>
      <c r="E36" s="73"/>
      <c r="F36" s="73"/>
      <c r="G36" s="73"/>
      <c r="J36" s="38"/>
      <c r="K36" s="38"/>
    </row>
    <row r="37" s="35" customFormat="true" ht="12.75" hidden="false" customHeight="false" outlineLevel="0" collapsed="false">
      <c r="B37" s="72"/>
      <c r="C37" s="73"/>
      <c r="D37" s="73"/>
      <c r="E37" s="73"/>
      <c r="F37" s="73"/>
      <c r="G37" s="73"/>
      <c r="J37" s="38"/>
      <c r="K37" s="38"/>
    </row>
    <row r="38" s="35" customFormat="true" ht="12.75" hidden="false" customHeight="false" outlineLevel="0" collapsed="false">
      <c r="B38" s="72"/>
      <c r="C38" s="73"/>
      <c r="D38" s="73"/>
      <c r="E38" s="73"/>
      <c r="F38" s="73"/>
      <c r="G38" s="73"/>
      <c r="J38" s="38"/>
      <c r="K38" s="38"/>
    </row>
    <row r="39" s="35" customFormat="true" ht="12.75" hidden="false" customHeight="false" outlineLevel="0" collapsed="false">
      <c r="B39" s="72"/>
      <c r="C39" s="73"/>
      <c r="D39" s="73"/>
      <c r="E39" s="73"/>
      <c r="F39" s="73"/>
      <c r="G39" s="73"/>
      <c r="J39" s="56"/>
      <c r="K39" s="56"/>
    </row>
    <row r="40" s="35" customFormat="true" ht="12.75" hidden="false" customHeight="false" outlineLevel="0" collapsed="false">
      <c r="B40" s="72"/>
      <c r="C40" s="73"/>
      <c r="D40" s="73"/>
      <c r="E40" s="73"/>
      <c r="F40" s="73"/>
      <c r="G40" s="73"/>
      <c r="J40" s="56" t="s">
        <v>63</v>
      </c>
      <c r="K40" s="56" t="s">
        <v>64</v>
      </c>
    </row>
    <row r="41" s="35" customFormat="true" ht="12.75" hidden="false" customHeight="false" outlineLevel="0" collapsed="false">
      <c r="B41" s="72"/>
      <c r="C41" s="73"/>
      <c r="D41" s="73"/>
      <c r="E41" s="73"/>
      <c r="F41" s="73"/>
      <c r="G41" s="73"/>
      <c r="J41" s="56"/>
      <c r="K41" s="56"/>
    </row>
    <row r="42" s="35" customFormat="true" ht="12.75" hidden="false" customHeight="false" outlineLevel="0" collapsed="false">
      <c r="B42" s="72"/>
      <c r="C42" s="73"/>
      <c r="D42" s="73"/>
      <c r="E42" s="73"/>
      <c r="F42" s="73"/>
      <c r="G42" s="73"/>
      <c r="J42" s="56" t="s">
        <v>65</v>
      </c>
      <c r="K42" s="56" t="s">
        <v>64</v>
      </c>
    </row>
    <row r="43" s="35" customFormat="true" ht="12.75" hidden="false" customHeight="false" outlineLevel="0" collapsed="false">
      <c r="B43" s="72"/>
      <c r="C43" s="73"/>
      <c r="D43" s="73"/>
      <c r="E43" s="73"/>
      <c r="F43" s="73"/>
      <c r="G43" s="73"/>
      <c r="J43" s="74" t="s">
        <v>66</v>
      </c>
      <c r="K43" s="75" t="n">
        <v>80003170661</v>
      </c>
    </row>
    <row r="44" s="35" customFormat="true" ht="12.75" hidden="false" customHeight="false" outlineLevel="0" collapsed="false">
      <c r="B44" s="72"/>
      <c r="C44" s="73"/>
      <c r="D44" s="73"/>
      <c r="E44" s="73"/>
      <c r="F44" s="73"/>
      <c r="G44" s="73"/>
      <c r="J44" s="74" t="s">
        <v>67</v>
      </c>
      <c r="K44" s="75" t="n">
        <v>80002950766</v>
      </c>
    </row>
    <row r="45" s="35" customFormat="true" ht="12.75" hidden="false" customHeight="false" outlineLevel="0" collapsed="false">
      <c r="B45" s="72"/>
      <c r="C45" s="73"/>
      <c r="D45" s="73"/>
      <c r="E45" s="73"/>
      <c r="F45" s="73"/>
      <c r="G45" s="73"/>
      <c r="J45" s="74" t="s">
        <v>68</v>
      </c>
      <c r="K45" s="76" t="s">
        <v>69</v>
      </c>
    </row>
    <row r="46" s="35" customFormat="true" ht="12.75" hidden="false" customHeight="false" outlineLevel="0" collapsed="false">
      <c r="B46" s="72"/>
      <c r="C46" s="73"/>
      <c r="D46" s="73"/>
      <c r="E46" s="73"/>
      <c r="F46" s="73"/>
      <c r="G46" s="73"/>
      <c r="J46" s="74" t="s">
        <v>70</v>
      </c>
      <c r="K46" s="76"/>
    </row>
    <row r="47" s="35" customFormat="true" ht="12.75" hidden="false" customHeight="false" outlineLevel="0" collapsed="false">
      <c r="B47" s="72"/>
      <c r="C47" s="73"/>
      <c r="D47" s="73"/>
      <c r="E47" s="73"/>
      <c r="F47" s="73"/>
      <c r="G47" s="73"/>
      <c r="J47" s="74" t="s">
        <v>71</v>
      </c>
      <c r="K47" s="76"/>
    </row>
    <row r="48" s="35" customFormat="true" ht="12.75" hidden="false" customHeight="false" outlineLevel="0" collapsed="false">
      <c r="B48" s="72"/>
      <c r="C48" s="73"/>
      <c r="D48" s="73"/>
      <c r="E48" s="73"/>
      <c r="F48" s="73"/>
      <c r="G48" s="73"/>
      <c r="J48" s="74" t="s">
        <v>72</v>
      </c>
      <c r="K48" s="75" t="n">
        <v>80014930327</v>
      </c>
    </row>
    <row r="49" s="35" customFormat="true" ht="12.75" hidden="false" customHeight="false" outlineLevel="0" collapsed="false">
      <c r="B49" s="72"/>
      <c r="C49" s="73"/>
      <c r="D49" s="73"/>
      <c r="E49" s="73"/>
      <c r="F49" s="73"/>
      <c r="G49" s="73"/>
      <c r="J49" s="74" t="s">
        <v>73</v>
      </c>
      <c r="K49" s="75" t="n">
        <v>80143490581</v>
      </c>
    </row>
    <row r="50" s="35" customFormat="true" ht="12.75" hidden="false" customHeight="false" outlineLevel="0" collapsed="false">
      <c r="B50" s="72"/>
      <c r="C50" s="73"/>
      <c r="D50" s="73"/>
      <c r="E50" s="73"/>
      <c r="F50" s="73"/>
      <c r="G50" s="73"/>
      <c r="J50" s="74" t="s">
        <v>74</v>
      </c>
      <c r="K50" s="76" t="s">
        <v>75</v>
      </c>
    </row>
    <row r="51" s="35" customFormat="true" ht="12.75" hidden="false" customHeight="false" outlineLevel="0" collapsed="false">
      <c r="B51" s="72"/>
      <c r="C51" s="73"/>
      <c r="D51" s="73"/>
      <c r="E51" s="73"/>
      <c r="F51" s="73"/>
      <c r="G51" s="73"/>
      <c r="J51" s="74" t="s">
        <v>76</v>
      </c>
      <c r="K51" s="75" t="n">
        <v>80050050154</v>
      </c>
    </row>
    <row r="52" s="35" customFormat="true" ht="12.75" hidden="false" customHeight="false" outlineLevel="0" collapsed="false">
      <c r="B52" s="72"/>
      <c r="C52" s="73"/>
      <c r="D52" s="73"/>
      <c r="E52" s="73"/>
      <c r="F52" s="73"/>
      <c r="G52" s="73"/>
      <c r="J52" s="74" t="s">
        <v>77</v>
      </c>
      <c r="K52" s="75" t="n">
        <v>80008630420</v>
      </c>
    </row>
    <row r="53" s="35" customFormat="true" ht="12.75" hidden="false" customHeight="false" outlineLevel="0" collapsed="false">
      <c r="B53" s="72"/>
      <c r="C53" s="73"/>
      <c r="D53" s="73"/>
      <c r="E53" s="73"/>
      <c r="F53" s="73"/>
      <c r="G53" s="73"/>
      <c r="J53" s="74" t="s">
        <v>78</v>
      </c>
      <c r="K53" s="76" t="s">
        <v>79</v>
      </c>
    </row>
    <row r="54" s="35" customFormat="true" ht="12.75" hidden="false" customHeight="false" outlineLevel="0" collapsed="false">
      <c r="B54" s="72"/>
      <c r="C54" s="73"/>
      <c r="D54" s="73"/>
      <c r="E54" s="73"/>
      <c r="F54" s="73"/>
      <c r="G54" s="73"/>
      <c r="J54" s="74" t="s">
        <v>80</v>
      </c>
      <c r="K54" s="77" t="n">
        <v>80087670016</v>
      </c>
    </row>
    <row r="55" s="35" customFormat="true" ht="12.75" hidden="false" customHeight="false" outlineLevel="0" collapsed="false">
      <c r="B55" s="72"/>
      <c r="C55" s="73"/>
      <c r="D55" s="73"/>
      <c r="E55" s="73"/>
      <c r="F55" s="73"/>
      <c r="G55" s="73"/>
      <c r="J55" s="74" t="s">
        <v>81</v>
      </c>
      <c r="K55" s="76" t="s">
        <v>82</v>
      </c>
    </row>
    <row r="56" s="35" customFormat="true" ht="12.75" hidden="false" customHeight="false" outlineLevel="0" collapsed="false">
      <c r="B56" s="72"/>
      <c r="C56" s="73"/>
      <c r="D56" s="73"/>
      <c r="E56" s="73"/>
      <c r="F56" s="73"/>
      <c r="G56" s="73"/>
      <c r="J56" s="74" t="s">
        <v>83</v>
      </c>
      <c r="K56" s="76" t="s">
        <v>84</v>
      </c>
    </row>
    <row r="57" s="35" customFormat="true" ht="12.75" hidden="false" customHeight="false" outlineLevel="0" collapsed="false">
      <c r="B57" s="72"/>
      <c r="C57" s="73"/>
      <c r="D57" s="73"/>
      <c r="E57" s="73"/>
      <c r="F57" s="73"/>
      <c r="G57" s="73"/>
      <c r="J57" s="74" t="s">
        <v>85</v>
      </c>
      <c r="K57" s="75" t="n">
        <v>80017210727</v>
      </c>
    </row>
    <row r="58" s="35" customFormat="true" ht="12.75" hidden="false" customHeight="false" outlineLevel="0" collapsed="false">
      <c r="B58" s="72"/>
      <c r="C58" s="73"/>
      <c r="D58" s="73"/>
      <c r="E58" s="73"/>
      <c r="F58" s="73"/>
      <c r="G58" s="73"/>
      <c r="J58" s="74" t="s">
        <v>86</v>
      </c>
      <c r="K58" s="75" t="n">
        <v>80002870923</v>
      </c>
    </row>
    <row r="59" s="35" customFormat="true" ht="12.75" hidden="false" customHeight="false" outlineLevel="0" collapsed="false">
      <c r="B59" s="72"/>
      <c r="C59" s="73"/>
      <c r="D59" s="73"/>
      <c r="E59" s="73"/>
      <c r="F59" s="73"/>
      <c r="G59" s="73"/>
      <c r="J59" s="74" t="s">
        <v>87</v>
      </c>
      <c r="K59" s="75" t="n">
        <v>80012000826</v>
      </c>
    </row>
    <row r="60" s="35" customFormat="true" ht="12.75" hidden="false" customHeight="false" outlineLevel="0" collapsed="false">
      <c r="B60" s="72"/>
      <c r="C60" s="73"/>
      <c r="D60" s="73"/>
      <c r="E60" s="73"/>
      <c r="F60" s="73"/>
      <c r="G60" s="73"/>
      <c r="J60" s="74" t="s">
        <v>88</v>
      </c>
      <c r="K60" s="76" t="s">
        <v>89</v>
      </c>
    </row>
    <row r="61" s="35" customFormat="true" ht="12.75" hidden="false" customHeight="false" outlineLevel="0" collapsed="false">
      <c r="B61" s="72"/>
      <c r="C61" s="73"/>
      <c r="D61" s="73"/>
      <c r="E61" s="73"/>
      <c r="F61" s="73"/>
      <c r="G61" s="73"/>
      <c r="J61" s="74" t="s">
        <v>90</v>
      </c>
      <c r="K61" s="75" t="n">
        <v>80003690221</v>
      </c>
    </row>
    <row r="62" s="35" customFormat="true" ht="12.75" hidden="false" customHeight="false" outlineLevel="0" collapsed="false">
      <c r="B62" s="72"/>
      <c r="C62" s="73"/>
      <c r="D62" s="73"/>
      <c r="E62" s="73"/>
      <c r="F62" s="73"/>
      <c r="G62" s="73"/>
      <c r="J62" s="74" t="s">
        <v>91</v>
      </c>
      <c r="K62" s="75" t="n">
        <v>80000130544</v>
      </c>
    </row>
    <row r="63" s="35" customFormat="true" ht="12.75" hidden="false" customHeight="false" outlineLevel="0" collapsed="false">
      <c r="B63" s="72"/>
      <c r="C63" s="73"/>
      <c r="D63" s="73"/>
      <c r="E63" s="73"/>
      <c r="F63" s="73"/>
      <c r="G63" s="73"/>
      <c r="J63" s="74" t="s">
        <v>92</v>
      </c>
    </row>
    <row r="64" s="35" customFormat="true" ht="12.75" hidden="false" customHeight="false" outlineLevel="0" collapsed="false">
      <c r="B64" s="72"/>
      <c r="C64" s="73"/>
      <c r="D64" s="73"/>
      <c r="E64" s="73"/>
      <c r="F64" s="73"/>
      <c r="G64" s="73"/>
      <c r="J64" s="74" t="s">
        <v>42</v>
      </c>
      <c r="K64" s="75" t="n">
        <v>80007580279</v>
      </c>
    </row>
    <row r="65" s="35" customFormat="true" ht="12.75" hidden="false" customHeight="false" outlineLevel="0" collapsed="false">
      <c r="B65" s="72"/>
      <c r="C65" s="73"/>
      <c r="D65" s="73"/>
      <c r="E65" s="73"/>
      <c r="F65" s="73"/>
      <c r="G65" s="73"/>
    </row>
    <row r="66" s="35" customFormat="true" ht="12.75" hidden="false" customHeight="false" outlineLevel="0" collapsed="false">
      <c r="B66" s="72"/>
      <c r="C66" s="73"/>
      <c r="D66" s="73"/>
      <c r="E66" s="73"/>
      <c r="F66" s="73"/>
      <c r="G66" s="73"/>
    </row>
    <row r="67" s="35" customFormat="true" ht="12.75" hidden="false" customHeight="false" outlineLevel="0" collapsed="false">
      <c r="B67" s="72"/>
      <c r="C67" s="73"/>
      <c r="D67" s="73"/>
      <c r="E67" s="73"/>
      <c r="F67" s="73"/>
      <c r="G67" s="73"/>
    </row>
    <row r="68" s="35" customFormat="true" ht="12.75" hidden="false" customHeight="false" outlineLevel="0" collapsed="false">
      <c r="B68" s="72"/>
      <c r="C68" s="73"/>
      <c r="D68" s="73"/>
      <c r="E68" s="73"/>
      <c r="F68" s="73"/>
      <c r="G68" s="73"/>
    </row>
    <row r="69" s="35" customFormat="true" ht="12.75" hidden="false" customHeight="false" outlineLevel="0" collapsed="false">
      <c r="B69" s="72"/>
      <c r="C69" s="73"/>
      <c r="D69" s="73"/>
      <c r="E69" s="73"/>
      <c r="F69" s="73"/>
      <c r="G69" s="73"/>
    </row>
    <row r="70" s="35" customFormat="true" ht="12.75" hidden="false" customHeight="false" outlineLevel="0" collapsed="false">
      <c r="B70" s="72"/>
      <c r="C70" s="73"/>
      <c r="D70" s="73"/>
      <c r="E70" s="73"/>
      <c r="F70" s="73"/>
      <c r="G70" s="73"/>
    </row>
    <row r="71" s="35" customFormat="true" ht="12.75" hidden="false" customHeight="false" outlineLevel="0" collapsed="false">
      <c r="B71" s="72"/>
      <c r="C71" s="73"/>
      <c r="D71" s="73"/>
      <c r="E71" s="73"/>
      <c r="F71" s="73"/>
      <c r="G71" s="73"/>
      <c r="K71" s="35" t="s">
        <v>93</v>
      </c>
    </row>
    <row r="72" s="35" customFormat="true" ht="12.75" hidden="false" customHeight="false" outlineLevel="0" collapsed="false">
      <c r="B72" s="72"/>
      <c r="C72" s="73"/>
      <c r="D72" s="73"/>
      <c r="E72" s="73"/>
      <c r="F72" s="73"/>
      <c r="G72" s="73"/>
      <c r="K72" s="35" t="s">
        <v>94</v>
      </c>
    </row>
    <row r="73" s="35" customFormat="true" ht="12.75" hidden="false" customHeight="false" outlineLevel="0" collapsed="false">
      <c r="B73" s="72"/>
      <c r="C73" s="73"/>
      <c r="D73" s="73"/>
      <c r="E73" s="73"/>
      <c r="F73" s="73"/>
      <c r="G73" s="73"/>
      <c r="K73" s="35" t="s">
        <v>39</v>
      </c>
    </row>
  </sheetData>
  <mergeCells count="12">
    <mergeCell ref="C2:G4"/>
    <mergeCell ref="B6:C6"/>
    <mergeCell ref="C7:G7"/>
    <mergeCell ref="C16:F16"/>
    <mergeCell ref="F20:G20"/>
    <mergeCell ref="C23:D23"/>
    <mergeCell ref="F23:G23"/>
    <mergeCell ref="C27:G27"/>
    <mergeCell ref="C29:D29"/>
    <mergeCell ref="F29:G29"/>
    <mergeCell ref="C31:G31"/>
    <mergeCell ref="B32:G32"/>
  </mergeCells>
  <conditionalFormatting sqref="D12">
    <cfRule type="cellIs" priority="2" operator="notEqual" aboveAverage="0" equalAverage="0" bottom="0" percent="0" rank="0" text="" dxfId="0">
      <formula>""</formula>
    </cfRule>
  </conditionalFormatting>
  <conditionalFormatting sqref="D8">
    <cfRule type="cellIs" priority="3" operator="notEqual" aboveAverage="0" equalAverage="0" bottom="0" percent="0" rank="0" text="" dxfId="1">
      <formula>""</formula>
    </cfRule>
  </conditionalFormatting>
  <conditionalFormatting sqref="G16">
    <cfRule type="cellIs" priority="4" operator="notEqual" aboveAverage="0" equalAverage="0" bottom="0" percent="0" rank="0" text="" dxfId="2">
      <formula>""</formula>
    </cfRule>
  </conditionalFormatting>
  <conditionalFormatting sqref="D10">
    <cfRule type="cellIs" priority="5" operator="notEqual" aboveAverage="0" equalAverage="0" bottom="0" percent="0" rank="0" text="" dxfId="3">
      <formula>""</formula>
    </cfRule>
  </conditionalFormatting>
  <conditionalFormatting sqref="D14">
    <cfRule type="cellIs" priority="6" operator="notEqual" aboveAverage="0" equalAverage="0" bottom="0" percent="0" rank="0" text="" dxfId="4">
      <formula>""</formula>
    </cfRule>
  </conditionalFormatting>
  <dataValidations count="5">
    <dataValidation allowBlank="true" error="Inserimento errato." errorTitle="ERRORE" operator="greaterThan" showDropDown="false" showErrorMessage="true" showInputMessage="true" sqref="C9 IU9:IU11 C11 C15 IU15" type="whole">
      <formula1>0</formula1>
      <formula2>0</formula2>
    </dataValidation>
    <dataValidation allowBlank="true" error="Lunghezza del codice fiscale non esatta!" errorTitle="ERRORE" operator="equal" prompt="La lunghezza del codice fiscale deve essere di 11 caratteri." promptTitle="Attenzione" showDropDown="false" showErrorMessage="true" showInputMessage="true" sqref="D14" type="none">
      <formula1>0</formula1>
      <formula2>0</formula2>
    </dataValidation>
    <dataValidation allowBlank="true" operator="between" prompt="Selezionare dall'elenco." promptTitle="Denominazione Ente" showDropDown="false" showErrorMessage="true" showInputMessage="true" sqref="D12" type="list">
      <formula1>$J$43:$J$64</formula1>
      <formula2>0</formula2>
    </dataValidation>
    <dataValidation allowBlank="true" operator="between" prompt="Selezionare dall'elenco." promptTitle="Tipologia Ente" showDropDown="false" showErrorMessage="true" showInputMessage="true" sqref="D8" type="list">
      <formula1>$K$71:$K$73</formula1>
      <formula2>0</formula2>
    </dataValidation>
    <dataValidation allowBlank="true" operator="between" prompt="Selezionare dall'elenco." showDropDown="false" showErrorMessage="true" showInputMessage="true" sqref="G16" type="list">
      <formula1>"SI,NO"</formula1>
      <formula2>0</formula2>
    </dataValidation>
  </dataValidations>
  <hyperlinks>
    <hyperlink ref="C31" r:id="rId1" display="protocollosegreteria@pontedipiave.com"/>
  </hyperlinks>
  <printOptions headings="false" gridLines="false" gridLinesSet="true" horizontalCentered="true" verticalCentered="true"/>
  <pageMargins left="0.196527777777778" right="0.196527777777778" top="0.39375" bottom="0.393055555555556" header="0.511805555555555" footer="0.196527777777778"/>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&amp;L&amp;A&amp;R&amp;P</oddFooter>
  </headerFooter>
  <colBreaks count="1" manualBreakCount="1">
    <brk id="9" man="true" max="65535" min="0"/>
  </colBreaks>
</worksheet>
</file>

<file path=xl/worksheets/sheet4.xml><?xml version="1.0" encoding="utf-8"?>
<worksheet xmlns="http://schemas.openxmlformats.org/spreadsheetml/2006/main" xmlns:r="http://schemas.openxmlformats.org/officeDocument/2006/relationships">
  <sheetPr filterMode="false">
    <pageSetUpPr fitToPage="true"/>
  </sheetPr>
  <dimension ref="B1:Q22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H8" activeCellId="0" sqref="H8"/>
    </sheetView>
  </sheetViews>
  <sheetFormatPr defaultRowHeight="12" zeroHeight="false" outlineLevelRow="0" outlineLevelCol="0"/>
  <cols>
    <col collapsed="false" customWidth="true" hidden="false" outlineLevel="0" max="1" min="1" style="78" width="1.71"/>
    <col collapsed="false" customWidth="true" hidden="false" outlineLevel="0" max="2" min="2" style="78" width="11.86"/>
    <col collapsed="false" customWidth="true" hidden="false" outlineLevel="0" max="3" min="3" style="78" width="14.69"/>
    <col collapsed="false" customWidth="true" hidden="false" outlineLevel="0" max="4" min="4" style="78" width="24.71"/>
    <col collapsed="false" customWidth="true" hidden="false" outlineLevel="0" max="5" min="5" style="79" width="14.69"/>
    <col collapsed="false" customWidth="true" hidden="false" outlineLevel="0" max="6" min="6" style="78" width="12.71"/>
    <col collapsed="false" customWidth="true" hidden="false" outlineLevel="0" max="7" min="7" style="79" width="21.71"/>
    <col collapsed="false" customWidth="true" hidden="false" outlineLevel="0" max="8" min="8" style="78" width="14.69"/>
    <col collapsed="false" customWidth="true" hidden="false" outlineLevel="0" max="9" min="9" style="78" width="25.14"/>
    <col collapsed="false" customWidth="true" hidden="false" outlineLevel="0" max="10" min="10" style="78" width="14.69"/>
    <col collapsed="false" customWidth="true" hidden="false" outlineLevel="0" max="11" min="11" style="78" width="12.71"/>
    <col collapsed="false" customWidth="true" hidden="false" outlineLevel="0" max="12" min="12" style="78" width="14.69"/>
    <col collapsed="false" customWidth="true" hidden="false" outlineLevel="0" max="13" min="13" style="79" width="12.71"/>
    <col collapsed="false" customWidth="true" hidden="true" outlineLevel="0" max="14" min="14" style="78" width="15.57"/>
    <col collapsed="false" customWidth="true" hidden="true" outlineLevel="0" max="15" min="15" style="78" width="17.86"/>
    <col collapsed="false" customWidth="true" hidden="false" outlineLevel="0" max="16" min="16" style="80" width="11.14"/>
    <col collapsed="false" customWidth="true" hidden="false" outlineLevel="0" max="17" min="17" style="78" width="11.3"/>
    <col collapsed="false" customWidth="true" hidden="false" outlineLevel="0" max="1025" min="18" style="78" width="9.13"/>
  </cols>
  <sheetData>
    <row r="1" s="81" customFormat="true" ht="15" hidden="false" customHeight="true" outlineLevel="0" collapsed="false">
      <c r="B1" s="82" t="s">
        <v>95</v>
      </c>
      <c r="E1" s="83"/>
      <c r="G1" s="83"/>
      <c r="M1" s="83"/>
      <c r="O1" s="78"/>
      <c r="P1" s="78"/>
      <c r="Q1" s="78"/>
    </row>
    <row r="2" s="81" customFormat="true" ht="20.1" hidden="false" customHeight="true" outlineLevel="0" collapsed="false">
      <c r="B2" s="84" t="s">
        <v>96</v>
      </c>
      <c r="D2" s="85"/>
      <c r="E2" s="86"/>
      <c r="F2" s="85"/>
      <c r="G2" s="86"/>
      <c r="H2" s="85"/>
      <c r="I2" s="87"/>
      <c r="J2" s="85"/>
      <c r="K2" s="85"/>
      <c r="L2" s="85"/>
      <c r="M2" s="86"/>
      <c r="O2" s="78"/>
      <c r="P2" s="78"/>
      <c r="Q2" s="78"/>
    </row>
    <row r="3" s="81" customFormat="true" ht="15" hidden="false" customHeight="true" outlineLevel="0" collapsed="false">
      <c r="B3" s="88" t="s">
        <v>97</v>
      </c>
      <c r="C3" s="89"/>
      <c r="D3" s="89"/>
      <c r="E3" s="86"/>
      <c r="F3" s="90"/>
      <c r="G3" s="86"/>
      <c r="H3" s="89"/>
      <c r="I3" s="90"/>
      <c r="J3" s="90"/>
      <c r="K3" s="90"/>
      <c r="L3" s="85"/>
      <c r="M3" s="83"/>
      <c r="O3" s="78"/>
      <c r="P3" s="78"/>
      <c r="Q3" s="78"/>
    </row>
    <row r="4" s="81" customFormat="true" ht="42" hidden="false" customHeight="false" outlineLevel="0" collapsed="false">
      <c r="B4" s="91" t="s">
        <v>98</v>
      </c>
      <c r="C4" s="91" t="s">
        <v>99</v>
      </c>
      <c r="D4" s="91" t="s">
        <v>100</v>
      </c>
      <c r="E4" s="91" t="s">
        <v>101</v>
      </c>
      <c r="F4" s="91" t="s">
        <v>102</v>
      </c>
      <c r="G4" s="91" t="s">
        <v>103</v>
      </c>
      <c r="H4" s="91" t="s">
        <v>104</v>
      </c>
      <c r="I4" s="91" t="s">
        <v>105</v>
      </c>
      <c r="J4" s="91" t="s">
        <v>106</v>
      </c>
      <c r="K4" s="91" t="s">
        <v>107</v>
      </c>
      <c r="L4" s="91" t="s">
        <v>108</v>
      </c>
      <c r="M4" s="91" t="s">
        <v>109</v>
      </c>
      <c r="O4" s="78"/>
      <c r="P4" s="78"/>
      <c r="Q4" s="78"/>
    </row>
    <row r="5" s="81" customFormat="true" ht="14.25" hidden="false" customHeight="false" outlineLevel="0" collapsed="false">
      <c r="B5" s="92" t="s">
        <v>110</v>
      </c>
      <c r="C5" s="92" t="s">
        <v>111</v>
      </c>
      <c r="D5" s="92" t="s">
        <v>112</v>
      </c>
      <c r="E5" s="92" t="s">
        <v>113</v>
      </c>
      <c r="F5" s="92" t="s">
        <v>114</v>
      </c>
      <c r="G5" s="92" t="s">
        <v>115</v>
      </c>
      <c r="H5" s="92" t="s">
        <v>116</v>
      </c>
      <c r="I5" s="92" t="s">
        <v>117</v>
      </c>
      <c r="J5" s="92" t="s">
        <v>118</v>
      </c>
      <c r="K5" s="92" t="s">
        <v>119</v>
      </c>
      <c r="L5" s="92" t="s">
        <v>120</v>
      </c>
      <c r="M5" s="92" t="s">
        <v>121</v>
      </c>
      <c r="O5" s="78"/>
      <c r="P5" s="78"/>
      <c r="Q5" s="78"/>
    </row>
    <row r="6" s="81" customFormat="true" ht="137.25" hidden="false" customHeight="false" outlineLevel="0" collapsed="false">
      <c r="B6" s="93" t="n">
        <v>1</v>
      </c>
      <c r="C6" s="94" t="s">
        <v>122</v>
      </c>
      <c r="D6" s="95" t="s">
        <v>123</v>
      </c>
      <c r="E6" s="96" t="n">
        <v>1996</v>
      </c>
      <c r="F6" s="97" t="s">
        <v>124</v>
      </c>
      <c r="G6" s="96"/>
      <c r="H6" s="98" t="n">
        <v>3.145</v>
      </c>
      <c r="I6" s="99" t="s">
        <v>125</v>
      </c>
      <c r="J6" s="97" t="s">
        <v>126</v>
      </c>
      <c r="K6" s="97" t="s">
        <v>127</v>
      </c>
      <c r="L6" s="97" t="s">
        <v>127</v>
      </c>
      <c r="M6" s="97" t="s">
        <v>126</v>
      </c>
      <c r="O6" s="78"/>
      <c r="P6" s="78"/>
      <c r="Q6" s="78"/>
    </row>
    <row r="7" s="81" customFormat="true" ht="145.5" hidden="false" customHeight="true" outlineLevel="0" collapsed="false">
      <c r="B7" s="93" t="n">
        <v>2</v>
      </c>
      <c r="C7" s="94" t="s">
        <v>128</v>
      </c>
      <c r="D7" s="95" t="s">
        <v>129</v>
      </c>
      <c r="E7" s="96" t="n">
        <v>2003</v>
      </c>
      <c r="F7" s="97" t="s">
        <v>124</v>
      </c>
      <c r="G7" s="96"/>
      <c r="H7" s="98" t="n">
        <v>1.6734</v>
      </c>
      <c r="I7" s="99" t="s">
        <v>125</v>
      </c>
      <c r="J7" s="97" t="s">
        <v>126</v>
      </c>
      <c r="K7" s="97" t="s">
        <v>127</v>
      </c>
      <c r="L7" s="97" t="s">
        <v>127</v>
      </c>
      <c r="M7" s="97" t="s">
        <v>126</v>
      </c>
      <c r="O7" s="78"/>
      <c r="P7" s="78"/>
      <c r="Q7" s="78"/>
    </row>
    <row r="8" s="100" customFormat="true" ht="14.25" hidden="false" customHeight="false" outlineLevel="0" collapsed="false">
      <c r="B8" s="101"/>
      <c r="C8" s="102"/>
      <c r="D8" s="103"/>
      <c r="E8" s="104"/>
      <c r="F8" s="105"/>
      <c r="G8" s="106"/>
      <c r="H8" s="105"/>
      <c r="I8" s="107"/>
      <c r="J8" s="108"/>
      <c r="K8" s="108"/>
      <c r="L8" s="108"/>
      <c r="M8" s="108"/>
      <c r="O8" s="109"/>
      <c r="P8" s="109"/>
      <c r="Q8" s="109"/>
    </row>
    <row r="9" s="81" customFormat="true" ht="15" hidden="false" customHeight="true" outlineLevel="0" collapsed="false">
      <c r="B9" s="110" t="s">
        <v>130</v>
      </c>
      <c r="E9" s="83"/>
      <c r="G9" s="83"/>
      <c r="M9" s="83"/>
      <c r="O9" s="78"/>
      <c r="P9" s="78"/>
      <c r="Q9" s="78"/>
    </row>
    <row r="10" s="81" customFormat="true" ht="15" hidden="false" customHeight="false" outlineLevel="0" collapsed="false">
      <c r="B10" s="110" t="s">
        <v>131</v>
      </c>
      <c r="E10" s="83"/>
      <c r="G10" s="83"/>
      <c r="H10" s="111"/>
      <c r="M10" s="83"/>
      <c r="O10" s="78"/>
      <c r="P10" s="78"/>
      <c r="Q10" s="78"/>
    </row>
    <row r="11" s="81" customFormat="true" ht="15" hidden="false" customHeight="false" outlineLevel="0" collapsed="false">
      <c r="B11" s="110" t="s">
        <v>132</v>
      </c>
      <c r="E11" s="83"/>
      <c r="G11" s="83"/>
      <c r="M11" s="83"/>
      <c r="O11" s="78"/>
      <c r="P11" s="78"/>
      <c r="Q11" s="78"/>
    </row>
    <row r="12" s="81" customFormat="true" ht="15" hidden="false" customHeight="false" outlineLevel="0" collapsed="false">
      <c r="B12" s="112" t="s">
        <v>133</v>
      </c>
      <c r="E12" s="83"/>
      <c r="G12" s="83"/>
      <c r="M12" s="83"/>
      <c r="O12" s="78"/>
      <c r="P12" s="78"/>
      <c r="Q12" s="78"/>
    </row>
    <row r="13" s="81" customFormat="true" ht="15" hidden="false" customHeight="false" outlineLevel="0" collapsed="false">
      <c r="B13" s="110" t="s">
        <v>134</v>
      </c>
      <c r="E13" s="83"/>
      <c r="G13" s="83"/>
      <c r="M13" s="83"/>
      <c r="O13" s="78"/>
      <c r="P13" s="78"/>
      <c r="Q13" s="78"/>
    </row>
    <row r="14" s="81" customFormat="true" ht="15" hidden="false" customHeight="false" outlineLevel="0" collapsed="false">
      <c r="B14" s="110" t="s">
        <v>135</v>
      </c>
      <c r="E14" s="83"/>
      <c r="G14" s="83"/>
      <c r="M14" s="83"/>
      <c r="O14" s="78"/>
      <c r="P14" s="78"/>
      <c r="Q14" s="78"/>
    </row>
    <row r="15" s="81" customFormat="true" ht="13.5" hidden="false" customHeight="true" outlineLevel="0" collapsed="false">
      <c r="B15" s="110" t="s">
        <v>136</v>
      </c>
      <c r="E15" s="83"/>
      <c r="G15" s="83"/>
      <c r="M15" s="83"/>
      <c r="O15" s="78"/>
      <c r="P15" s="113"/>
      <c r="Q15" s="113"/>
    </row>
    <row r="16" s="81" customFormat="true" ht="15" hidden="false" customHeight="false" outlineLevel="0" collapsed="false">
      <c r="B16" s="110" t="s">
        <v>137</v>
      </c>
      <c r="E16" s="83"/>
      <c r="G16" s="83"/>
      <c r="M16" s="83"/>
      <c r="O16" s="78"/>
      <c r="P16" s="114"/>
      <c r="Q16" s="115"/>
    </row>
    <row r="17" s="81" customFormat="true" ht="15" hidden="false" customHeight="false" outlineLevel="0" collapsed="false">
      <c r="B17" s="110" t="s">
        <v>138</v>
      </c>
      <c r="E17" s="83"/>
      <c r="G17" s="83"/>
      <c r="M17" s="83"/>
      <c r="O17" s="78"/>
      <c r="P17" s="114"/>
      <c r="Q17" s="115"/>
    </row>
    <row r="18" s="81" customFormat="true" ht="15" hidden="false" customHeight="false" outlineLevel="0" collapsed="false">
      <c r="B18" s="110" t="s">
        <v>139</v>
      </c>
      <c r="E18" s="83"/>
      <c r="G18" s="83"/>
      <c r="M18" s="83"/>
      <c r="O18" s="78"/>
      <c r="P18" s="114"/>
      <c r="Q18" s="115"/>
    </row>
    <row r="19" s="81" customFormat="true" ht="15" hidden="false" customHeight="false" outlineLevel="0" collapsed="false">
      <c r="B19" s="110" t="s">
        <v>140</v>
      </c>
      <c r="E19" s="83"/>
      <c r="G19" s="83"/>
      <c r="M19" s="83"/>
      <c r="O19" s="78"/>
      <c r="P19" s="114"/>
      <c r="Q19" s="115"/>
    </row>
    <row r="20" s="81" customFormat="true" ht="15" hidden="false" customHeight="false" outlineLevel="0" collapsed="false">
      <c r="E20" s="83"/>
      <c r="G20" s="83"/>
      <c r="M20" s="83"/>
      <c r="O20" s="78"/>
      <c r="P20" s="114"/>
      <c r="Q20" s="115"/>
    </row>
    <row r="21" customFormat="false" ht="12" hidden="false" customHeight="false" outlineLevel="0" collapsed="false">
      <c r="P21" s="114"/>
      <c r="Q21" s="115"/>
    </row>
    <row r="22" customFormat="false" ht="12" hidden="false" customHeight="false" outlineLevel="0" collapsed="false">
      <c r="P22" s="114"/>
      <c r="Q22" s="115"/>
    </row>
    <row r="23" customFormat="false" ht="12" hidden="false" customHeight="false" outlineLevel="0" collapsed="false">
      <c r="P23" s="114"/>
      <c r="Q23" s="115"/>
    </row>
    <row r="24" customFormat="false" ht="12" hidden="false" customHeight="false" outlineLevel="0" collapsed="false">
      <c r="P24" s="114"/>
      <c r="Q24" s="115"/>
    </row>
    <row r="25" customFormat="false" ht="12" hidden="false" customHeight="false" outlineLevel="0" collapsed="false">
      <c r="P25" s="114"/>
      <c r="Q25" s="115"/>
    </row>
    <row r="26" customFormat="false" ht="12" hidden="false" customHeight="false" outlineLevel="0" collapsed="false">
      <c r="P26" s="114"/>
      <c r="Q26" s="115"/>
    </row>
    <row r="27" customFormat="false" ht="12" hidden="false" customHeight="false" outlineLevel="0" collapsed="false">
      <c r="P27" s="114"/>
      <c r="Q27" s="115"/>
    </row>
    <row r="28" customFormat="false" ht="12" hidden="false" customHeight="false" outlineLevel="0" collapsed="false">
      <c r="P28" s="114"/>
      <c r="Q28" s="115"/>
    </row>
    <row r="29" customFormat="false" ht="12" hidden="false" customHeight="false" outlineLevel="0" collapsed="false">
      <c r="P29" s="114"/>
      <c r="Q29" s="115"/>
    </row>
    <row r="30" customFormat="false" ht="12" hidden="false" customHeight="false" outlineLevel="0" collapsed="false">
      <c r="P30" s="114"/>
      <c r="Q30" s="115"/>
    </row>
    <row r="31" customFormat="false" ht="12" hidden="false" customHeight="false" outlineLevel="0" collapsed="false">
      <c r="P31" s="114"/>
      <c r="Q31" s="115"/>
    </row>
    <row r="32" customFormat="false" ht="12" hidden="false" customHeight="false" outlineLevel="0" collapsed="false">
      <c r="P32" s="114"/>
      <c r="Q32" s="115"/>
    </row>
    <row r="33" customFormat="false" ht="12" hidden="false" customHeight="false" outlineLevel="0" collapsed="false">
      <c r="P33" s="114"/>
      <c r="Q33" s="115"/>
    </row>
    <row r="34" customFormat="false" ht="12" hidden="false" customHeight="false" outlineLevel="0" collapsed="false">
      <c r="P34" s="114"/>
      <c r="Q34" s="115"/>
    </row>
    <row r="35" customFormat="false" ht="12" hidden="false" customHeight="false" outlineLevel="0" collapsed="false">
      <c r="P35" s="114"/>
      <c r="Q35" s="115"/>
    </row>
    <row r="36" customFormat="false" ht="12" hidden="false" customHeight="false" outlineLevel="0" collapsed="false">
      <c r="P36" s="114"/>
      <c r="Q36" s="115"/>
    </row>
    <row r="37" customFormat="false" ht="12" hidden="false" customHeight="false" outlineLevel="0" collapsed="false">
      <c r="P37" s="114"/>
      <c r="Q37" s="115"/>
    </row>
    <row r="38" customFormat="false" ht="12" hidden="false" customHeight="false" outlineLevel="0" collapsed="false">
      <c r="P38" s="114"/>
      <c r="Q38" s="115"/>
    </row>
    <row r="39" customFormat="false" ht="12" hidden="false" customHeight="false" outlineLevel="0" collapsed="false">
      <c r="P39" s="114"/>
      <c r="Q39" s="115"/>
    </row>
    <row r="40" customFormat="false" ht="12" hidden="false" customHeight="false" outlineLevel="0" collapsed="false">
      <c r="P40" s="114"/>
      <c r="Q40" s="115"/>
    </row>
    <row r="41" customFormat="false" ht="12" hidden="false" customHeight="false" outlineLevel="0" collapsed="false">
      <c r="P41" s="114"/>
      <c r="Q41" s="115"/>
    </row>
    <row r="42" customFormat="false" ht="12" hidden="false" customHeight="false" outlineLevel="0" collapsed="false">
      <c r="P42" s="114"/>
      <c r="Q42" s="115"/>
    </row>
    <row r="43" customFormat="false" ht="12" hidden="false" customHeight="false" outlineLevel="0" collapsed="false">
      <c r="P43" s="114"/>
      <c r="Q43" s="115"/>
    </row>
    <row r="44" customFormat="false" ht="12" hidden="false" customHeight="false" outlineLevel="0" collapsed="false">
      <c r="P44" s="114"/>
      <c r="Q44" s="115"/>
    </row>
    <row r="45" customFormat="false" ht="12" hidden="false" customHeight="false" outlineLevel="0" collapsed="false">
      <c r="P45" s="114"/>
      <c r="Q45" s="115"/>
    </row>
    <row r="46" customFormat="false" ht="12" hidden="false" customHeight="false" outlineLevel="0" collapsed="false">
      <c r="P46" s="114"/>
      <c r="Q46" s="115"/>
    </row>
    <row r="47" customFormat="false" ht="12" hidden="false" customHeight="false" outlineLevel="0" collapsed="false">
      <c r="P47" s="114"/>
      <c r="Q47" s="115"/>
    </row>
    <row r="48" customFormat="false" ht="12" hidden="false" customHeight="false" outlineLevel="0" collapsed="false">
      <c r="P48" s="114"/>
      <c r="Q48" s="115"/>
    </row>
    <row r="49" customFormat="false" ht="12" hidden="false" customHeight="false" outlineLevel="0" collapsed="false">
      <c r="P49" s="114"/>
      <c r="Q49" s="115"/>
    </row>
    <row r="50" customFormat="false" ht="12" hidden="false" customHeight="false" outlineLevel="0" collapsed="false">
      <c r="P50" s="114"/>
      <c r="Q50" s="115"/>
    </row>
    <row r="51" customFormat="false" ht="12" hidden="false" customHeight="false" outlineLevel="0" collapsed="false">
      <c r="P51" s="114"/>
      <c r="Q51" s="115"/>
    </row>
    <row r="52" customFormat="false" ht="12" hidden="false" customHeight="false" outlineLevel="0" collapsed="false">
      <c r="P52" s="114"/>
      <c r="Q52" s="115"/>
    </row>
    <row r="53" customFormat="false" ht="12" hidden="false" customHeight="false" outlineLevel="0" collapsed="false">
      <c r="P53" s="114"/>
      <c r="Q53" s="115"/>
    </row>
    <row r="54" customFormat="false" ht="12" hidden="false" customHeight="false" outlineLevel="0" collapsed="false">
      <c r="P54" s="114"/>
      <c r="Q54" s="115"/>
    </row>
    <row r="55" customFormat="false" ht="12" hidden="false" customHeight="false" outlineLevel="0" collapsed="false">
      <c r="P55" s="114"/>
      <c r="Q55" s="115"/>
    </row>
    <row r="56" customFormat="false" ht="12" hidden="false" customHeight="false" outlineLevel="0" collapsed="false">
      <c r="P56" s="114"/>
      <c r="Q56" s="115"/>
    </row>
    <row r="57" customFormat="false" ht="12" hidden="false" customHeight="false" outlineLevel="0" collapsed="false">
      <c r="N57" s="78" t="s">
        <v>47</v>
      </c>
      <c r="O57" s="116" t="n">
        <v>2017</v>
      </c>
    </row>
    <row r="58" customFormat="false" ht="12" hidden="false" customHeight="false" outlineLevel="0" collapsed="false">
      <c r="N58" s="78" t="s">
        <v>126</v>
      </c>
      <c r="O58" s="116" t="n">
        <f aca="false">+O57-1</f>
        <v>2016</v>
      </c>
    </row>
    <row r="59" customFormat="false" ht="12" hidden="false" customHeight="false" outlineLevel="0" collapsed="false">
      <c r="N59" s="78" t="s">
        <v>124</v>
      </c>
      <c r="O59" s="116" t="n">
        <f aca="false">+O58-1</f>
        <v>2015</v>
      </c>
    </row>
    <row r="60" customFormat="false" ht="12" hidden="false" customHeight="false" outlineLevel="0" collapsed="false">
      <c r="N60" s="78" t="s">
        <v>141</v>
      </c>
      <c r="O60" s="116" t="n">
        <f aca="false">+O59-1</f>
        <v>2014</v>
      </c>
    </row>
    <row r="61" customFormat="false" ht="12" hidden="false" customHeight="false" outlineLevel="0" collapsed="false">
      <c r="N61" s="78" t="s">
        <v>142</v>
      </c>
      <c r="O61" s="116" t="n">
        <f aca="false">+O60-1</f>
        <v>2013</v>
      </c>
    </row>
    <row r="62" customFormat="false" ht="12" hidden="false" customHeight="false" outlineLevel="0" collapsed="false">
      <c r="N62" s="78" t="s">
        <v>143</v>
      </c>
      <c r="O62" s="116" t="n">
        <f aca="false">+O61-1</f>
        <v>2012</v>
      </c>
    </row>
    <row r="63" customFormat="false" ht="12" hidden="false" customHeight="false" outlineLevel="0" collapsed="false">
      <c r="N63" s="78" t="s">
        <v>144</v>
      </c>
      <c r="O63" s="116" t="n">
        <f aca="false">+O62-1</f>
        <v>2011</v>
      </c>
    </row>
    <row r="64" customFormat="false" ht="12" hidden="false" customHeight="false" outlineLevel="0" collapsed="false">
      <c r="N64" s="78" t="s">
        <v>145</v>
      </c>
      <c r="O64" s="116" t="n">
        <f aca="false">+O63-1</f>
        <v>2010</v>
      </c>
    </row>
    <row r="65" customFormat="false" ht="12" hidden="false" customHeight="false" outlineLevel="0" collapsed="false">
      <c r="O65" s="116" t="n">
        <f aca="false">+O64-1</f>
        <v>2009</v>
      </c>
    </row>
    <row r="66" customFormat="false" ht="12" hidden="false" customHeight="false" outlineLevel="0" collapsed="false">
      <c r="O66" s="116" t="n">
        <f aca="false">+O65-1</f>
        <v>2008</v>
      </c>
    </row>
    <row r="67" customFormat="false" ht="12" hidden="false" customHeight="false" outlineLevel="0" collapsed="false">
      <c r="O67" s="116" t="n">
        <f aca="false">+O66-1</f>
        <v>2007</v>
      </c>
    </row>
    <row r="68" customFormat="false" ht="12" hidden="false" customHeight="false" outlineLevel="0" collapsed="false">
      <c r="O68" s="116" t="n">
        <f aca="false">+O67-1</f>
        <v>2006</v>
      </c>
    </row>
    <row r="69" customFormat="false" ht="12" hidden="false" customHeight="false" outlineLevel="0" collapsed="false">
      <c r="O69" s="116" t="n">
        <f aca="false">+O68-1</f>
        <v>2005</v>
      </c>
    </row>
    <row r="70" customFormat="false" ht="12" hidden="false" customHeight="false" outlineLevel="0" collapsed="false">
      <c r="O70" s="116" t="n">
        <f aca="false">+O69-1</f>
        <v>2004</v>
      </c>
    </row>
    <row r="71" customFormat="false" ht="12" hidden="false" customHeight="false" outlineLevel="0" collapsed="false">
      <c r="O71" s="116" t="n">
        <f aca="false">+O70-1</f>
        <v>2003</v>
      </c>
    </row>
    <row r="72" customFormat="false" ht="12" hidden="false" customHeight="false" outlineLevel="0" collapsed="false">
      <c r="O72" s="116" t="n">
        <f aca="false">+O71-1</f>
        <v>2002</v>
      </c>
    </row>
    <row r="73" customFormat="false" ht="12" hidden="false" customHeight="false" outlineLevel="0" collapsed="false">
      <c r="O73" s="116" t="n">
        <f aca="false">+O72-1</f>
        <v>2001</v>
      </c>
    </row>
    <row r="74" customFormat="false" ht="12" hidden="false" customHeight="false" outlineLevel="0" collapsed="false">
      <c r="O74" s="116" t="n">
        <f aca="false">+O73-1</f>
        <v>2000</v>
      </c>
    </row>
    <row r="75" customFormat="false" ht="12" hidden="false" customHeight="false" outlineLevel="0" collapsed="false">
      <c r="O75" s="116" t="n">
        <f aca="false">+O74-1</f>
        <v>1999</v>
      </c>
    </row>
    <row r="76" customFormat="false" ht="12" hidden="false" customHeight="false" outlineLevel="0" collapsed="false">
      <c r="O76" s="116" t="n">
        <f aca="false">+O75-1</f>
        <v>1998</v>
      </c>
    </row>
    <row r="77" customFormat="false" ht="12" hidden="false" customHeight="false" outlineLevel="0" collapsed="false">
      <c r="O77" s="116" t="n">
        <f aca="false">+O76-1</f>
        <v>1997</v>
      </c>
    </row>
    <row r="78" customFormat="false" ht="12" hidden="false" customHeight="false" outlineLevel="0" collapsed="false">
      <c r="O78" s="116" t="n">
        <f aca="false">+O77-1</f>
        <v>1996</v>
      </c>
    </row>
    <row r="79" customFormat="false" ht="12" hidden="false" customHeight="false" outlineLevel="0" collapsed="false">
      <c r="O79" s="116" t="n">
        <f aca="false">+O78-1</f>
        <v>1995</v>
      </c>
    </row>
    <row r="80" customFormat="false" ht="12" hidden="false" customHeight="false" outlineLevel="0" collapsed="false">
      <c r="O80" s="116" t="n">
        <f aca="false">+O79-1</f>
        <v>1994</v>
      </c>
    </row>
    <row r="81" customFormat="false" ht="12" hidden="false" customHeight="false" outlineLevel="0" collapsed="false">
      <c r="O81" s="116" t="n">
        <f aca="false">+O80-1</f>
        <v>1993</v>
      </c>
    </row>
    <row r="82" customFormat="false" ht="12" hidden="false" customHeight="false" outlineLevel="0" collapsed="false">
      <c r="O82" s="116" t="n">
        <f aca="false">+O81-1</f>
        <v>1992</v>
      </c>
    </row>
    <row r="83" customFormat="false" ht="12" hidden="false" customHeight="false" outlineLevel="0" collapsed="false">
      <c r="O83" s="116" t="n">
        <f aca="false">+O82-1</f>
        <v>1991</v>
      </c>
    </row>
    <row r="84" customFormat="false" ht="12" hidden="false" customHeight="false" outlineLevel="0" collapsed="false">
      <c r="O84" s="116" t="n">
        <f aca="false">+O83-1</f>
        <v>1990</v>
      </c>
    </row>
    <row r="85" customFormat="false" ht="12" hidden="false" customHeight="false" outlineLevel="0" collapsed="false">
      <c r="O85" s="116" t="n">
        <f aca="false">+O84-1</f>
        <v>1989</v>
      </c>
    </row>
    <row r="86" customFormat="false" ht="12" hidden="false" customHeight="false" outlineLevel="0" collapsed="false">
      <c r="O86" s="116" t="n">
        <f aca="false">+O85-1</f>
        <v>1988</v>
      </c>
    </row>
    <row r="87" customFormat="false" ht="12" hidden="false" customHeight="false" outlineLevel="0" collapsed="false">
      <c r="O87" s="116" t="n">
        <f aca="false">+O86-1</f>
        <v>1987</v>
      </c>
    </row>
    <row r="88" customFormat="false" ht="12" hidden="false" customHeight="false" outlineLevel="0" collapsed="false">
      <c r="O88" s="116" t="n">
        <f aca="false">+O87-1</f>
        <v>1986</v>
      </c>
    </row>
    <row r="89" customFormat="false" ht="12" hidden="false" customHeight="false" outlineLevel="0" collapsed="false">
      <c r="O89" s="116" t="n">
        <f aca="false">+O88-1</f>
        <v>1985</v>
      </c>
    </row>
    <row r="90" customFormat="false" ht="12" hidden="false" customHeight="false" outlineLevel="0" collapsed="false">
      <c r="O90" s="116" t="n">
        <f aca="false">+O89-1</f>
        <v>1984</v>
      </c>
    </row>
    <row r="91" customFormat="false" ht="12" hidden="false" customHeight="false" outlineLevel="0" collapsed="false">
      <c r="O91" s="116" t="n">
        <f aca="false">+O90-1</f>
        <v>1983</v>
      </c>
    </row>
    <row r="92" customFormat="false" ht="12" hidden="false" customHeight="false" outlineLevel="0" collapsed="false">
      <c r="O92" s="116" t="n">
        <f aca="false">+O91-1</f>
        <v>1982</v>
      </c>
    </row>
    <row r="93" customFormat="false" ht="12" hidden="false" customHeight="false" outlineLevel="0" collapsed="false">
      <c r="O93" s="116" t="n">
        <f aca="false">+O92-1</f>
        <v>1981</v>
      </c>
    </row>
    <row r="94" customFormat="false" ht="12" hidden="false" customHeight="false" outlineLevel="0" collapsed="false">
      <c r="O94" s="116" t="n">
        <f aca="false">+O93-1</f>
        <v>1980</v>
      </c>
    </row>
    <row r="95" customFormat="false" ht="12" hidden="false" customHeight="false" outlineLevel="0" collapsed="false">
      <c r="O95" s="116" t="n">
        <f aca="false">+O94-1</f>
        <v>1979</v>
      </c>
    </row>
    <row r="96" customFormat="false" ht="12" hidden="false" customHeight="false" outlineLevel="0" collapsed="false">
      <c r="O96" s="116" t="n">
        <f aca="false">+O95-1</f>
        <v>1978</v>
      </c>
    </row>
    <row r="97" customFormat="false" ht="12" hidden="false" customHeight="false" outlineLevel="0" collapsed="false">
      <c r="O97" s="116" t="n">
        <f aca="false">+O96-1</f>
        <v>1977</v>
      </c>
    </row>
    <row r="98" customFormat="false" ht="12" hidden="false" customHeight="false" outlineLevel="0" collapsed="false">
      <c r="O98" s="116" t="n">
        <f aca="false">+O97-1</f>
        <v>1976</v>
      </c>
    </row>
    <row r="99" customFormat="false" ht="12" hidden="false" customHeight="false" outlineLevel="0" collapsed="false">
      <c r="O99" s="116" t="n">
        <f aca="false">+O98-1</f>
        <v>1975</v>
      </c>
    </row>
    <row r="100" customFormat="false" ht="12" hidden="false" customHeight="false" outlineLevel="0" collapsed="false">
      <c r="O100" s="116" t="n">
        <f aca="false">+O99-1</f>
        <v>1974</v>
      </c>
    </row>
    <row r="101" customFormat="false" ht="12" hidden="false" customHeight="false" outlineLevel="0" collapsed="false">
      <c r="O101" s="116" t="n">
        <f aca="false">+O100-1</f>
        <v>1973</v>
      </c>
    </row>
    <row r="102" customFormat="false" ht="12" hidden="false" customHeight="false" outlineLevel="0" collapsed="false">
      <c r="O102" s="116" t="n">
        <f aca="false">+O101-1</f>
        <v>1972</v>
      </c>
    </row>
    <row r="103" customFormat="false" ht="12" hidden="false" customHeight="false" outlineLevel="0" collapsed="false">
      <c r="O103" s="116" t="n">
        <f aca="false">+O102-1</f>
        <v>1971</v>
      </c>
    </row>
    <row r="104" customFormat="false" ht="12" hidden="false" customHeight="false" outlineLevel="0" collapsed="false">
      <c r="O104" s="116" t="n">
        <f aca="false">+O103-1</f>
        <v>1970</v>
      </c>
    </row>
    <row r="105" customFormat="false" ht="12" hidden="false" customHeight="false" outlineLevel="0" collapsed="false">
      <c r="O105" s="116" t="n">
        <f aca="false">+O104-1</f>
        <v>1969</v>
      </c>
    </row>
    <row r="106" customFormat="false" ht="12" hidden="false" customHeight="false" outlineLevel="0" collapsed="false">
      <c r="O106" s="116" t="n">
        <f aca="false">+O105-1</f>
        <v>1968</v>
      </c>
    </row>
    <row r="107" customFormat="false" ht="12" hidden="false" customHeight="false" outlineLevel="0" collapsed="false">
      <c r="O107" s="116" t="n">
        <f aca="false">+O106-1</f>
        <v>1967</v>
      </c>
    </row>
    <row r="108" customFormat="false" ht="12" hidden="false" customHeight="false" outlineLevel="0" collapsed="false">
      <c r="O108" s="116" t="n">
        <f aca="false">+O107-1</f>
        <v>1966</v>
      </c>
    </row>
    <row r="109" customFormat="false" ht="12" hidden="false" customHeight="false" outlineLevel="0" collapsed="false">
      <c r="O109" s="116" t="n">
        <f aca="false">+O108-1</f>
        <v>1965</v>
      </c>
    </row>
    <row r="110" customFormat="false" ht="12" hidden="false" customHeight="false" outlineLevel="0" collapsed="false">
      <c r="O110" s="116" t="n">
        <f aca="false">+O109-1</f>
        <v>1964</v>
      </c>
    </row>
    <row r="111" customFormat="false" ht="12" hidden="false" customHeight="false" outlineLevel="0" collapsed="false">
      <c r="O111" s="116" t="n">
        <f aca="false">+O110-1</f>
        <v>1963</v>
      </c>
    </row>
    <row r="112" customFormat="false" ht="12" hidden="false" customHeight="false" outlineLevel="0" collapsed="false">
      <c r="O112" s="116" t="n">
        <f aca="false">+O111-1</f>
        <v>1962</v>
      </c>
    </row>
    <row r="113" customFormat="false" ht="12" hidden="false" customHeight="false" outlineLevel="0" collapsed="false">
      <c r="O113" s="116" t="n">
        <f aca="false">+O112-1</f>
        <v>1961</v>
      </c>
    </row>
    <row r="114" customFormat="false" ht="12" hidden="false" customHeight="false" outlineLevel="0" collapsed="false">
      <c r="O114" s="116" t="n">
        <f aca="false">+O113-1</f>
        <v>1960</v>
      </c>
    </row>
    <row r="115" customFormat="false" ht="12" hidden="false" customHeight="false" outlineLevel="0" collapsed="false">
      <c r="O115" s="116" t="n">
        <f aca="false">+O114-1</f>
        <v>1959</v>
      </c>
    </row>
    <row r="116" customFormat="false" ht="12" hidden="false" customHeight="false" outlineLevel="0" collapsed="false">
      <c r="O116" s="116" t="n">
        <f aca="false">+O115-1</f>
        <v>1958</v>
      </c>
    </row>
    <row r="117" customFormat="false" ht="12" hidden="false" customHeight="false" outlineLevel="0" collapsed="false">
      <c r="O117" s="116" t="n">
        <f aca="false">+O116-1</f>
        <v>1957</v>
      </c>
    </row>
    <row r="118" customFormat="false" ht="12" hidden="false" customHeight="false" outlineLevel="0" collapsed="false">
      <c r="O118" s="116" t="n">
        <f aca="false">+O117-1</f>
        <v>1956</v>
      </c>
    </row>
    <row r="119" customFormat="false" ht="12" hidden="false" customHeight="false" outlineLevel="0" collapsed="false">
      <c r="O119" s="116" t="n">
        <f aca="false">+O118-1</f>
        <v>1955</v>
      </c>
    </row>
    <row r="120" customFormat="false" ht="12" hidden="false" customHeight="false" outlineLevel="0" collapsed="false">
      <c r="O120" s="116" t="n">
        <f aca="false">+O119-1</f>
        <v>1954</v>
      </c>
    </row>
    <row r="121" customFormat="false" ht="12" hidden="false" customHeight="false" outlineLevel="0" collapsed="false">
      <c r="O121" s="116" t="n">
        <f aca="false">+O120-1</f>
        <v>1953</v>
      </c>
    </row>
    <row r="122" customFormat="false" ht="12" hidden="false" customHeight="false" outlineLevel="0" collapsed="false">
      <c r="O122" s="116" t="n">
        <f aca="false">+O121-1</f>
        <v>1952</v>
      </c>
    </row>
    <row r="123" customFormat="false" ht="12" hidden="false" customHeight="false" outlineLevel="0" collapsed="false">
      <c r="O123" s="116" t="n">
        <f aca="false">+O122-1</f>
        <v>1951</v>
      </c>
    </row>
    <row r="124" customFormat="false" ht="12" hidden="false" customHeight="false" outlineLevel="0" collapsed="false">
      <c r="O124" s="116" t="n">
        <f aca="false">+O123-1</f>
        <v>1950</v>
      </c>
    </row>
    <row r="125" customFormat="false" ht="12" hidden="false" customHeight="false" outlineLevel="0" collapsed="false">
      <c r="O125" s="116" t="n">
        <f aca="false">+O124-1</f>
        <v>1949</v>
      </c>
    </row>
    <row r="126" customFormat="false" ht="12" hidden="false" customHeight="false" outlineLevel="0" collapsed="false">
      <c r="O126" s="116" t="n">
        <f aca="false">+O125-1</f>
        <v>1948</v>
      </c>
    </row>
    <row r="127" customFormat="false" ht="12" hidden="false" customHeight="false" outlineLevel="0" collapsed="false">
      <c r="O127" s="116" t="n">
        <f aca="false">+O126-1</f>
        <v>1947</v>
      </c>
    </row>
    <row r="128" customFormat="false" ht="12" hidden="false" customHeight="false" outlineLevel="0" collapsed="false">
      <c r="O128" s="116" t="n">
        <f aca="false">+O127-1</f>
        <v>1946</v>
      </c>
    </row>
    <row r="129" customFormat="false" ht="12" hidden="false" customHeight="false" outlineLevel="0" collapsed="false">
      <c r="O129" s="116" t="n">
        <f aca="false">+O128-1</f>
        <v>1945</v>
      </c>
    </row>
    <row r="130" customFormat="false" ht="12" hidden="false" customHeight="false" outlineLevel="0" collapsed="false">
      <c r="O130" s="116" t="n">
        <f aca="false">+O129-1</f>
        <v>1944</v>
      </c>
    </row>
    <row r="131" customFormat="false" ht="12" hidden="false" customHeight="false" outlineLevel="0" collapsed="false">
      <c r="O131" s="116" t="n">
        <f aca="false">+O130-1</f>
        <v>1943</v>
      </c>
    </row>
    <row r="132" customFormat="false" ht="12" hidden="false" customHeight="false" outlineLevel="0" collapsed="false">
      <c r="O132" s="116" t="n">
        <f aca="false">+O131-1</f>
        <v>1942</v>
      </c>
    </row>
    <row r="133" customFormat="false" ht="12" hidden="false" customHeight="false" outlineLevel="0" collapsed="false">
      <c r="O133" s="116" t="n">
        <f aca="false">+O132-1</f>
        <v>1941</v>
      </c>
    </row>
    <row r="134" customFormat="false" ht="12" hidden="false" customHeight="false" outlineLevel="0" collapsed="false">
      <c r="O134" s="116" t="n">
        <f aca="false">+O133-1</f>
        <v>1940</v>
      </c>
    </row>
    <row r="135" customFormat="false" ht="12" hidden="false" customHeight="false" outlineLevel="0" collapsed="false">
      <c r="O135" s="116" t="n">
        <f aca="false">+O134-1</f>
        <v>1939</v>
      </c>
    </row>
    <row r="136" customFormat="false" ht="12" hidden="false" customHeight="false" outlineLevel="0" collapsed="false">
      <c r="O136" s="116" t="n">
        <f aca="false">+O135-1</f>
        <v>1938</v>
      </c>
    </row>
    <row r="137" customFormat="false" ht="12" hidden="false" customHeight="false" outlineLevel="0" collapsed="false">
      <c r="O137" s="116" t="n">
        <f aca="false">+O136-1</f>
        <v>1937</v>
      </c>
    </row>
    <row r="138" customFormat="false" ht="12" hidden="false" customHeight="false" outlineLevel="0" collapsed="false">
      <c r="O138" s="116" t="n">
        <f aca="false">+O137-1</f>
        <v>1936</v>
      </c>
    </row>
    <row r="139" customFormat="false" ht="12" hidden="false" customHeight="false" outlineLevel="0" collapsed="false">
      <c r="O139" s="116" t="n">
        <f aca="false">+O138-1</f>
        <v>1935</v>
      </c>
    </row>
    <row r="140" customFormat="false" ht="12" hidden="false" customHeight="false" outlineLevel="0" collapsed="false">
      <c r="O140" s="116" t="n">
        <f aca="false">+O139-1</f>
        <v>1934</v>
      </c>
    </row>
    <row r="141" customFormat="false" ht="12" hidden="false" customHeight="false" outlineLevel="0" collapsed="false">
      <c r="O141" s="116" t="n">
        <f aca="false">+O140-1</f>
        <v>1933</v>
      </c>
    </row>
    <row r="142" customFormat="false" ht="12" hidden="false" customHeight="false" outlineLevel="0" collapsed="false">
      <c r="O142" s="116" t="n">
        <f aca="false">+O141-1</f>
        <v>1932</v>
      </c>
    </row>
    <row r="143" customFormat="false" ht="12" hidden="false" customHeight="false" outlineLevel="0" collapsed="false">
      <c r="O143" s="116" t="n">
        <f aca="false">+O142-1</f>
        <v>1931</v>
      </c>
    </row>
    <row r="144" customFormat="false" ht="12" hidden="false" customHeight="false" outlineLevel="0" collapsed="false">
      <c r="O144" s="116" t="n">
        <f aca="false">+O143-1</f>
        <v>1930</v>
      </c>
    </row>
    <row r="145" customFormat="false" ht="12" hidden="false" customHeight="false" outlineLevel="0" collapsed="false">
      <c r="O145" s="116" t="n">
        <f aca="false">+O144-1</f>
        <v>1929</v>
      </c>
    </row>
    <row r="146" customFormat="false" ht="12" hidden="false" customHeight="false" outlineLevel="0" collapsed="false">
      <c r="O146" s="116" t="n">
        <f aca="false">+O145-1</f>
        <v>1928</v>
      </c>
    </row>
    <row r="147" customFormat="false" ht="12" hidden="false" customHeight="false" outlineLevel="0" collapsed="false">
      <c r="O147" s="116" t="n">
        <f aca="false">+O146-1</f>
        <v>1927</v>
      </c>
    </row>
    <row r="148" customFormat="false" ht="12" hidden="false" customHeight="false" outlineLevel="0" collapsed="false">
      <c r="O148" s="116" t="n">
        <f aca="false">+O147-1</f>
        <v>1926</v>
      </c>
    </row>
    <row r="149" customFormat="false" ht="12" hidden="false" customHeight="false" outlineLevel="0" collapsed="false">
      <c r="O149" s="116" t="n">
        <f aca="false">+O148-1</f>
        <v>1925</v>
      </c>
    </row>
    <row r="150" customFormat="false" ht="12" hidden="false" customHeight="false" outlineLevel="0" collapsed="false">
      <c r="O150" s="116" t="n">
        <f aca="false">+O149-1</f>
        <v>1924</v>
      </c>
    </row>
    <row r="151" customFormat="false" ht="12" hidden="false" customHeight="false" outlineLevel="0" collapsed="false">
      <c r="O151" s="116" t="n">
        <f aca="false">+O150-1</f>
        <v>1923</v>
      </c>
    </row>
    <row r="152" customFormat="false" ht="12" hidden="false" customHeight="false" outlineLevel="0" collapsed="false">
      <c r="O152" s="116" t="n">
        <f aca="false">+O151-1</f>
        <v>1922</v>
      </c>
    </row>
    <row r="153" customFormat="false" ht="12" hidden="false" customHeight="false" outlineLevel="0" collapsed="false">
      <c r="O153" s="116" t="n">
        <f aca="false">+O152-1</f>
        <v>1921</v>
      </c>
    </row>
    <row r="154" customFormat="false" ht="12" hidden="false" customHeight="false" outlineLevel="0" collapsed="false">
      <c r="O154" s="116" t="n">
        <f aca="false">+O153-1</f>
        <v>1920</v>
      </c>
    </row>
    <row r="155" customFormat="false" ht="12" hidden="false" customHeight="false" outlineLevel="0" collapsed="false">
      <c r="O155" s="116" t="n">
        <f aca="false">+O154-1</f>
        <v>1919</v>
      </c>
    </row>
    <row r="156" customFormat="false" ht="12" hidden="false" customHeight="false" outlineLevel="0" collapsed="false">
      <c r="O156" s="116" t="n">
        <f aca="false">+O155-1</f>
        <v>1918</v>
      </c>
    </row>
    <row r="157" customFormat="false" ht="12" hidden="false" customHeight="false" outlineLevel="0" collapsed="false">
      <c r="O157" s="116" t="n">
        <f aca="false">+O156-1</f>
        <v>1917</v>
      </c>
    </row>
    <row r="158" customFormat="false" ht="12" hidden="false" customHeight="false" outlineLevel="0" collapsed="false">
      <c r="O158" s="116" t="n">
        <f aca="false">+O157-1</f>
        <v>1916</v>
      </c>
    </row>
    <row r="159" customFormat="false" ht="12" hidden="false" customHeight="false" outlineLevel="0" collapsed="false">
      <c r="O159" s="116" t="n">
        <f aca="false">+O158-1</f>
        <v>1915</v>
      </c>
    </row>
    <row r="160" customFormat="false" ht="12" hidden="false" customHeight="false" outlineLevel="0" collapsed="false">
      <c r="O160" s="116" t="n">
        <f aca="false">+O159-1</f>
        <v>1914</v>
      </c>
    </row>
    <row r="161" customFormat="false" ht="12" hidden="false" customHeight="false" outlineLevel="0" collapsed="false">
      <c r="O161" s="116" t="n">
        <f aca="false">+O160-1</f>
        <v>1913</v>
      </c>
    </row>
    <row r="162" customFormat="false" ht="12" hidden="false" customHeight="false" outlineLevel="0" collapsed="false">
      <c r="O162" s="116" t="n">
        <f aca="false">+O161-1</f>
        <v>1912</v>
      </c>
    </row>
    <row r="163" customFormat="false" ht="12" hidden="false" customHeight="false" outlineLevel="0" collapsed="false">
      <c r="O163" s="116" t="n">
        <f aca="false">+O162-1</f>
        <v>1911</v>
      </c>
    </row>
    <row r="164" customFormat="false" ht="12" hidden="false" customHeight="false" outlineLevel="0" collapsed="false">
      <c r="O164" s="116" t="n">
        <f aca="false">+O163-1</f>
        <v>1910</v>
      </c>
    </row>
    <row r="165" customFormat="false" ht="12" hidden="false" customHeight="false" outlineLevel="0" collapsed="false">
      <c r="O165" s="116" t="n">
        <f aca="false">+O164-1</f>
        <v>1909</v>
      </c>
    </row>
    <row r="166" customFormat="false" ht="12" hidden="false" customHeight="false" outlineLevel="0" collapsed="false">
      <c r="O166" s="116" t="n">
        <f aca="false">+O165-1</f>
        <v>1908</v>
      </c>
    </row>
    <row r="167" customFormat="false" ht="12" hidden="false" customHeight="false" outlineLevel="0" collapsed="false">
      <c r="O167" s="116" t="n">
        <f aca="false">+O166-1</f>
        <v>1907</v>
      </c>
    </row>
    <row r="168" customFormat="false" ht="12" hidden="false" customHeight="false" outlineLevel="0" collapsed="false">
      <c r="O168" s="116" t="n">
        <f aca="false">+O167-1</f>
        <v>1906</v>
      </c>
    </row>
    <row r="169" customFormat="false" ht="12" hidden="false" customHeight="false" outlineLevel="0" collapsed="false">
      <c r="O169" s="116" t="n">
        <f aca="false">+O168-1</f>
        <v>1905</v>
      </c>
    </row>
    <row r="170" customFormat="false" ht="12" hidden="false" customHeight="false" outlineLevel="0" collapsed="false">
      <c r="O170" s="116" t="n">
        <f aca="false">+O169-1</f>
        <v>1904</v>
      </c>
    </row>
    <row r="171" customFormat="false" ht="12" hidden="false" customHeight="false" outlineLevel="0" collapsed="false">
      <c r="O171" s="116" t="n">
        <f aca="false">+O170-1</f>
        <v>1903</v>
      </c>
    </row>
    <row r="172" customFormat="false" ht="12" hidden="false" customHeight="false" outlineLevel="0" collapsed="false">
      <c r="O172" s="116" t="n">
        <f aca="false">+O171-1</f>
        <v>1902</v>
      </c>
    </row>
    <row r="173" customFormat="false" ht="12" hidden="false" customHeight="false" outlineLevel="0" collapsed="false">
      <c r="O173" s="116" t="n">
        <f aca="false">+O172-1</f>
        <v>1901</v>
      </c>
    </row>
    <row r="174" customFormat="false" ht="12" hidden="false" customHeight="false" outlineLevel="0" collapsed="false">
      <c r="O174" s="116" t="n">
        <f aca="false">+O173-1</f>
        <v>1900</v>
      </c>
    </row>
    <row r="175" customFormat="false" ht="12" hidden="false" customHeight="false" outlineLevel="0" collapsed="false">
      <c r="O175" s="116" t="n">
        <f aca="false">+O174-1</f>
        <v>1899</v>
      </c>
    </row>
    <row r="176" customFormat="false" ht="12" hidden="false" customHeight="false" outlineLevel="0" collapsed="false">
      <c r="O176" s="116" t="n">
        <f aca="false">+O175-1</f>
        <v>1898</v>
      </c>
    </row>
    <row r="177" customFormat="false" ht="12" hidden="false" customHeight="false" outlineLevel="0" collapsed="false">
      <c r="O177" s="116" t="n">
        <f aca="false">+O176-1</f>
        <v>1897</v>
      </c>
    </row>
    <row r="178" customFormat="false" ht="12" hidden="false" customHeight="false" outlineLevel="0" collapsed="false">
      <c r="O178" s="116" t="n">
        <f aca="false">+O177-1</f>
        <v>1896</v>
      </c>
    </row>
    <row r="179" customFormat="false" ht="12" hidden="false" customHeight="false" outlineLevel="0" collapsed="false">
      <c r="O179" s="116" t="n">
        <f aca="false">+O178-1</f>
        <v>1895</v>
      </c>
    </row>
    <row r="180" customFormat="false" ht="12" hidden="false" customHeight="false" outlineLevel="0" collapsed="false">
      <c r="O180" s="116" t="n">
        <f aca="false">+O179-1</f>
        <v>1894</v>
      </c>
    </row>
    <row r="181" customFormat="false" ht="12" hidden="false" customHeight="false" outlineLevel="0" collapsed="false">
      <c r="O181" s="116" t="n">
        <f aca="false">+O180-1</f>
        <v>1893</v>
      </c>
    </row>
    <row r="182" customFormat="false" ht="12" hidden="false" customHeight="false" outlineLevel="0" collapsed="false">
      <c r="O182" s="116" t="n">
        <f aca="false">+O181-1</f>
        <v>1892</v>
      </c>
    </row>
    <row r="183" customFormat="false" ht="12" hidden="false" customHeight="false" outlineLevel="0" collapsed="false">
      <c r="O183" s="116" t="n">
        <f aca="false">+O182-1</f>
        <v>1891</v>
      </c>
    </row>
    <row r="184" customFormat="false" ht="12" hidden="false" customHeight="false" outlineLevel="0" collapsed="false">
      <c r="O184" s="116" t="n">
        <f aca="false">+O183-1</f>
        <v>1890</v>
      </c>
    </row>
    <row r="185" customFormat="false" ht="12" hidden="false" customHeight="false" outlineLevel="0" collapsed="false">
      <c r="O185" s="116" t="n">
        <f aca="false">+O184-1</f>
        <v>1889</v>
      </c>
    </row>
    <row r="186" customFormat="false" ht="12" hidden="false" customHeight="false" outlineLevel="0" collapsed="false">
      <c r="O186" s="116" t="n">
        <f aca="false">+O185-1</f>
        <v>1888</v>
      </c>
    </row>
    <row r="187" customFormat="false" ht="12" hidden="false" customHeight="false" outlineLevel="0" collapsed="false">
      <c r="O187" s="116" t="n">
        <f aca="false">+O186-1</f>
        <v>1887</v>
      </c>
    </row>
    <row r="188" customFormat="false" ht="12" hidden="false" customHeight="false" outlineLevel="0" collapsed="false">
      <c r="O188" s="116" t="n">
        <f aca="false">+O187-1</f>
        <v>1886</v>
      </c>
    </row>
    <row r="189" customFormat="false" ht="12" hidden="false" customHeight="false" outlineLevel="0" collapsed="false">
      <c r="O189" s="116" t="n">
        <f aca="false">+O188-1</f>
        <v>1885</v>
      </c>
    </row>
    <row r="190" customFormat="false" ht="12" hidden="false" customHeight="false" outlineLevel="0" collapsed="false">
      <c r="O190" s="116" t="n">
        <f aca="false">+O189-1</f>
        <v>1884</v>
      </c>
    </row>
    <row r="191" customFormat="false" ht="12" hidden="false" customHeight="false" outlineLevel="0" collapsed="false">
      <c r="O191" s="116" t="n">
        <f aca="false">+O190-1</f>
        <v>1883</v>
      </c>
    </row>
    <row r="192" customFormat="false" ht="12" hidden="false" customHeight="false" outlineLevel="0" collapsed="false">
      <c r="O192" s="116" t="n">
        <f aca="false">+O191-1</f>
        <v>1882</v>
      </c>
    </row>
    <row r="193" customFormat="false" ht="12" hidden="false" customHeight="false" outlineLevel="0" collapsed="false">
      <c r="O193" s="116" t="n">
        <f aca="false">+O192-1</f>
        <v>1881</v>
      </c>
    </row>
    <row r="194" customFormat="false" ht="12" hidden="false" customHeight="false" outlineLevel="0" collapsed="false">
      <c r="O194" s="116" t="n">
        <f aca="false">+O193-1</f>
        <v>1880</v>
      </c>
    </row>
    <row r="195" customFormat="false" ht="12" hidden="false" customHeight="false" outlineLevel="0" collapsed="false">
      <c r="O195" s="116" t="n">
        <f aca="false">+O194-1</f>
        <v>1879</v>
      </c>
    </row>
    <row r="196" customFormat="false" ht="12" hidden="false" customHeight="false" outlineLevel="0" collapsed="false">
      <c r="O196" s="116" t="n">
        <f aca="false">+O195-1</f>
        <v>1878</v>
      </c>
    </row>
    <row r="197" customFormat="false" ht="12" hidden="false" customHeight="false" outlineLevel="0" collapsed="false">
      <c r="O197" s="116" t="n">
        <f aca="false">+O196-1</f>
        <v>1877</v>
      </c>
    </row>
    <row r="198" customFormat="false" ht="12" hidden="false" customHeight="false" outlineLevel="0" collapsed="false">
      <c r="O198" s="116" t="n">
        <f aca="false">+O197-1</f>
        <v>1876</v>
      </c>
    </row>
    <row r="199" customFormat="false" ht="12" hidden="false" customHeight="false" outlineLevel="0" collapsed="false">
      <c r="O199" s="116" t="n">
        <f aca="false">+O198-1</f>
        <v>1875</v>
      </c>
    </row>
    <row r="200" customFormat="false" ht="12" hidden="false" customHeight="false" outlineLevel="0" collapsed="false">
      <c r="O200" s="116" t="n">
        <f aca="false">+O199-1</f>
        <v>1874</v>
      </c>
    </row>
    <row r="201" customFormat="false" ht="12" hidden="false" customHeight="false" outlineLevel="0" collapsed="false">
      <c r="O201" s="116" t="n">
        <f aca="false">+O200-1</f>
        <v>1873</v>
      </c>
    </row>
    <row r="202" customFormat="false" ht="12" hidden="false" customHeight="false" outlineLevel="0" collapsed="false">
      <c r="O202" s="116" t="n">
        <f aca="false">+O201-1</f>
        <v>1872</v>
      </c>
    </row>
    <row r="203" customFormat="false" ht="12" hidden="false" customHeight="false" outlineLevel="0" collapsed="false">
      <c r="O203" s="116" t="n">
        <f aca="false">+O202-1</f>
        <v>1871</v>
      </c>
    </row>
    <row r="204" customFormat="false" ht="12" hidden="false" customHeight="false" outlineLevel="0" collapsed="false">
      <c r="O204" s="116" t="n">
        <f aca="false">+O203-1</f>
        <v>1870</v>
      </c>
    </row>
    <row r="205" customFormat="false" ht="12" hidden="false" customHeight="false" outlineLevel="0" collapsed="false">
      <c r="O205" s="116" t="n">
        <f aca="false">+O204-1</f>
        <v>1869</v>
      </c>
    </row>
    <row r="206" customFormat="false" ht="12" hidden="false" customHeight="false" outlineLevel="0" collapsed="false">
      <c r="O206" s="116" t="n">
        <f aca="false">+O205-1</f>
        <v>1868</v>
      </c>
    </row>
    <row r="207" customFormat="false" ht="12" hidden="false" customHeight="false" outlineLevel="0" collapsed="false">
      <c r="O207" s="116" t="n">
        <f aca="false">+O206-1</f>
        <v>1867</v>
      </c>
    </row>
    <row r="208" customFormat="false" ht="12" hidden="false" customHeight="false" outlineLevel="0" collapsed="false">
      <c r="O208" s="116" t="n">
        <f aca="false">+O207-1</f>
        <v>1866</v>
      </c>
    </row>
    <row r="209" customFormat="false" ht="12" hidden="false" customHeight="false" outlineLevel="0" collapsed="false">
      <c r="O209" s="116" t="n">
        <f aca="false">+O208-1</f>
        <v>1865</v>
      </c>
    </row>
    <row r="210" customFormat="false" ht="12" hidden="false" customHeight="false" outlineLevel="0" collapsed="false">
      <c r="O210" s="116" t="n">
        <f aca="false">+O209-1</f>
        <v>1864</v>
      </c>
    </row>
    <row r="211" customFormat="false" ht="12" hidden="false" customHeight="false" outlineLevel="0" collapsed="false">
      <c r="O211" s="116" t="n">
        <f aca="false">+O210-1</f>
        <v>1863</v>
      </c>
    </row>
    <row r="212" customFormat="false" ht="12" hidden="false" customHeight="false" outlineLevel="0" collapsed="false">
      <c r="O212" s="116" t="n">
        <f aca="false">+O211-1</f>
        <v>1862</v>
      </c>
    </row>
    <row r="213" customFormat="false" ht="12" hidden="false" customHeight="false" outlineLevel="0" collapsed="false">
      <c r="O213" s="116" t="n">
        <f aca="false">+O212-1</f>
        <v>1861</v>
      </c>
    </row>
    <row r="214" customFormat="false" ht="12" hidden="false" customHeight="false" outlineLevel="0" collapsed="false">
      <c r="O214" s="116" t="n">
        <f aca="false">+O213-1</f>
        <v>1860</v>
      </c>
    </row>
    <row r="215" customFormat="false" ht="12" hidden="false" customHeight="false" outlineLevel="0" collapsed="false">
      <c r="O215" s="116" t="n">
        <f aca="false">+O214-1</f>
        <v>1859</v>
      </c>
    </row>
    <row r="216" customFormat="false" ht="12" hidden="false" customHeight="false" outlineLevel="0" collapsed="false">
      <c r="O216" s="116" t="n">
        <f aca="false">+O215-1</f>
        <v>1858</v>
      </c>
    </row>
    <row r="217" customFormat="false" ht="12" hidden="false" customHeight="false" outlineLevel="0" collapsed="false">
      <c r="O217" s="116" t="n">
        <f aca="false">+O216-1</f>
        <v>1857</v>
      </c>
    </row>
    <row r="218" customFormat="false" ht="12" hidden="false" customHeight="false" outlineLevel="0" collapsed="false">
      <c r="O218" s="116" t="n">
        <f aca="false">+O217-1</f>
        <v>1856</v>
      </c>
    </row>
    <row r="219" customFormat="false" ht="12" hidden="false" customHeight="false" outlineLevel="0" collapsed="false">
      <c r="O219" s="116" t="n">
        <f aca="false">+O218-1</f>
        <v>1855</v>
      </c>
    </row>
    <row r="220" customFormat="false" ht="12" hidden="false" customHeight="false" outlineLevel="0" collapsed="false">
      <c r="O220" s="116" t="n">
        <f aca="false">+O219-1</f>
        <v>1854</v>
      </c>
    </row>
    <row r="221" customFormat="false" ht="12" hidden="false" customHeight="false" outlineLevel="0" collapsed="false">
      <c r="O221" s="116" t="n">
        <f aca="false">+O220-1</f>
        <v>1853</v>
      </c>
    </row>
    <row r="222" customFormat="false" ht="12" hidden="false" customHeight="false" outlineLevel="0" collapsed="false">
      <c r="O222" s="116" t="n">
        <f aca="false">+O221-1</f>
        <v>1852</v>
      </c>
    </row>
    <row r="223" customFormat="false" ht="12" hidden="false" customHeight="false" outlineLevel="0" collapsed="false">
      <c r="O223" s="116" t="n">
        <f aca="false">+O222-1</f>
        <v>1851</v>
      </c>
    </row>
    <row r="224" customFormat="false" ht="12" hidden="false" customHeight="false" outlineLevel="0" collapsed="false">
      <c r="O224" s="116" t="n">
        <f aca="false">+O223-1</f>
        <v>1850</v>
      </c>
    </row>
    <row r="225" customFormat="false" ht="12" hidden="false" customHeight="false" outlineLevel="0" collapsed="false">
      <c r="O225" s="116" t="n">
        <f aca="false">+O224-1</f>
        <v>1849</v>
      </c>
    </row>
    <row r="226" customFormat="false" ht="12" hidden="false" customHeight="false" outlineLevel="0" collapsed="false">
      <c r="O226" s="116" t="n">
        <f aca="false">+O225-1</f>
        <v>1848</v>
      </c>
    </row>
  </sheetData>
  <autoFilter ref="A4:Q7"/>
  <dataValidations count="9">
    <dataValidation allowBlank="true" operator="between" showDropDown="false" showErrorMessage="true" showInputMessage="true" sqref="E6:E8" type="list">
      <formula1>$O$57:$O$213</formula1>
      <formula2>0</formula2>
    </dataValidation>
    <dataValidation allowBlank="true" operator="greaterThanOrEqual" prompt="Indicare &quot;SI&quot; se la società ha come oggetto sociale esclusivo la gestione delle partecipazioni societarie per conto dell'Amministrazione." showDropDown="false" showErrorMessage="true" showInputMessage="true" sqref="M6:M8" type="list">
      <formula1>$N$57:$N$58</formula1>
      <formula2>0</formula2>
    </dataValidation>
    <dataValidation allowBlank="true" operator="greaterThanOrEqual" prompt="Indicare &quot;SI&quot; se l'Amministrazione esercita il controllo analogo o più Amministrazioni esercitano il controllo analogo congiunto." showDropDown="false" showErrorMessage="true" showInputMessage="true" sqref="K6:K8" type="list">
      <formula1>$N$57:$N$58</formula1>
      <formula2>0</formula2>
    </dataValidation>
    <dataValidation allowBlank="true" error="Inserire valori tra 0 e 100%, con decimali" operator="between" prompt="Inserire valori comprensivi di decimali." promptTitle="Campo numerico" showDropDown="false" showErrorMessage="true" showInputMessage="true" sqref="H6:H8" type="decimal">
      <formula1>0</formula1>
      <formula2>100</formula2>
    </dataValidation>
    <dataValidation allowBlank="true" operator="greaterThanOrEqual" prompt="Indicare se la partecipazione detenuta dall'amministrazione è di controllo ai sensi dell'art. 2359 c.c." showDropDown="false" showErrorMessage="true" showInputMessage="true" sqref="J6:J8" type="list">
      <formula1>$N$57:$N$58</formula1>
      <formula2>0</formula2>
    </dataValidation>
    <dataValidation allowBlank="true" error="Codice non valido; inserire numeri progressivi da 1 a 999" operator="between" prompt="Inserire numero progressivo (1, 2, ...). Il progressivo sarà completato con il codice automatico Dir_ (es: Dir_1)" promptTitle="Campo testo" showDropDown="false" showErrorMessage="true" showInputMessage="true" sqref="B6:B8" type="whole">
      <formula1>1</formula1>
      <formula2>999</formula2>
    </dataValidation>
    <dataValidation allowBlank="true" operator="greaterThanOrEqual" prompt="Indicare &quot;SI&quot; se la società emette azioni quotate in mercati regolamentati; se ha emesso strumenti finanziari quotati in mercati regolamentati; se sia partecipata da società quotate o che hanno emesso strumenti finanziari quotati." showDropDown="false" showErrorMessage="true" showInputMessage="true" sqref="L6:L8" type="list">
      <formula1>$N$57:$N$58</formula1>
      <formula2>0</formula2>
    </dataValidation>
    <dataValidation allowBlank="true" operator="greaterThanOrEqual" prompt="Selezionare lo stato dal menù a tendina." showDropDown="false" showErrorMessage="true" showInputMessage="true" sqref="F6:F8" type="list">
      <formula1>$N$59:$N$64</formula1>
      <formula2>0</formula2>
    </dataValidation>
    <dataValidation allowBlank="true" operator="between" prompt="Selezionare l'anno dal menù a tendina solo se nel campo &quot;stato&quot; è stata selezionata una delle seguenti opzioni: &quot;cessata&quot;; &quot;sospesa&quot;; &quot;Sono in corso procedure concorsuali&quot;; &quot;Sono in corso procedure di liquidazione volontaria o scioglimento&quot;.&#10;" showDropDown="false" showErrorMessage="true" showInputMessage="true" sqref="G6:G8" type="list">
      <formula1>$O$57:$O$213</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&amp;L&amp;A&amp;R&amp;P</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B1:R241"/>
  <sheetViews>
    <sheetView showFormulas="false" showGridLines="false" showRowColHeaders="true" showZeros="true" rightToLeft="false" tabSelected="false" showOutlineSymbols="true" defaultGridColor="true" view="pageBreakPreview" topLeftCell="D1" colorId="64" zoomScale="100" zoomScaleNormal="85" zoomScalePageLayoutView="100" workbookViewId="0">
      <selection pane="topLeft" activeCell="B9" activeCellId="0" sqref="B9"/>
    </sheetView>
  </sheetViews>
  <sheetFormatPr defaultRowHeight="15" zeroHeight="false" outlineLevelRow="0" outlineLevelCol="0"/>
  <cols>
    <col collapsed="false" customWidth="true" hidden="false" outlineLevel="0" max="1" min="1" style="117" width="3.71"/>
    <col collapsed="false" customWidth="true" hidden="false" outlineLevel="0" max="2" min="2" style="117" width="12.29"/>
    <col collapsed="false" customWidth="true" hidden="false" outlineLevel="0" max="3" min="3" style="117" width="14.69"/>
    <col collapsed="false" customWidth="true" hidden="false" outlineLevel="0" max="4" min="4" style="117" width="24.15"/>
    <col collapsed="false" customWidth="true" hidden="false" outlineLevel="0" max="5" min="5" style="0" width="18.12"/>
    <col collapsed="false" customWidth="true" hidden="false" outlineLevel="0" max="6" min="6" style="78" width="12.71"/>
    <col collapsed="false" customWidth="true" hidden="false" outlineLevel="0" max="7" min="7" style="79" width="14.69"/>
    <col collapsed="false" customWidth="true" hidden="false" outlineLevel="0" max="8" min="8" style="0" width="22.28"/>
    <col collapsed="false" customWidth="true" hidden="false" outlineLevel="0" max="9" min="9" style="117" width="18.42"/>
    <col collapsed="false" customWidth="true" hidden="false" outlineLevel="0" max="10" min="10" style="117" width="17"/>
    <col collapsed="false" customWidth="true" hidden="false" outlineLevel="0" max="11" min="11" style="117" width="24"/>
    <col collapsed="false" customWidth="true" hidden="false" outlineLevel="0" max="12" min="12" style="117" width="15"/>
    <col collapsed="false" customWidth="true" hidden="false" outlineLevel="0" max="14" min="13" style="117" width="12.71"/>
    <col collapsed="false" customWidth="true" hidden="true" outlineLevel="0" max="15" min="15" style="117" width="15"/>
    <col collapsed="false" customWidth="true" hidden="true" outlineLevel="0" max="16" min="16" style="0" width="8"/>
    <col collapsed="false" customWidth="true" hidden="false" outlineLevel="0" max="1025" min="17" style="117" width="9.13"/>
  </cols>
  <sheetData>
    <row r="1" customFormat="false" ht="15" hidden="false" customHeight="false" outlineLevel="0" collapsed="false">
      <c r="B1" s="118" t="s">
        <v>95</v>
      </c>
      <c r="F1" s="81"/>
      <c r="G1" s="83"/>
    </row>
    <row r="2" customFormat="false" ht="20.1" hidden="false" customHeight="true" outlineLevel="0" collapsed="false">
      <c r="B2" s="119" t="s">
        <v>146</v>
      </c>
      <c r="D2" s="87"/>
      <c r="E2" s="120"/>
      <c r="F2" s="85"/>
      <c r="G2" s="86"/>
      <c r="H2" s="120"/>
      <c r="I2" s="87"/>
      <c r="J2" s="87"/>
      <c r="K2" s="87"/>
      <c r="L2" s="87"/>
      <c r="M2" s="87"/>
      <c r="N2" s="87"/>
      <c r="O2" s="87"/>
      <c r="P2" s="120"/>
    </row>
    <row r="3" customFormat="false" ht="15" hidden="false" customHeight="false" outlineLevel="0" collapsed="false">
      <c r="B3" s="121"/>
      <c r="C3" s="122"/>
      <c r="D3" s="122"/>
      <c r="E3" s="120"/>
      <c r="F3" s="90"/>
      <c r="G3" s="86"/>
      <c r="H3" s="120"/>
      <c r="I3" s="122"/>
      <c r="J3" s="122"/>
      <c r="K3" s="123"/>
      <c r="L3" s="123"/>
      <c r="M3" s="123"/>
      <c r="N3" s="123"/>
      <c r="O3" s="87"/>
    </row>
    <row r="4" customFormat="false" ht="42" hidden="false" customHeight="false" outlineLevel="0" collapsed="false">
      <c r="B4" s="91" t="s">
        <v>98</v>
      </c>
      <c r="C4" s="91" t="s">
        <v>99</v>
      </c>
      <c r="D4" s="91" t="s">
        <v>100</v>
      </c>
      <c r="E4" s="91" t="s">
        <v>101</v>
      </c>
      <c r="F4" s="91" t="s">
        <v>102</v>
      </c>
      <c r="G4" s="91" t="s">
        <v>103</v>
      </c>
      <c r="H4" s="91" t="s">
        <v>147</v>
      </c>
      <c r="I4" s="91" t="s">
        <v>148</v>
      </c>
      <c r="J4" s="91" t="s">
        <v>149</v>
      </c>
      <c r="K4" s="91" t="s">
        <v>105</v>
      </c>
      <c r="L4" s="91" t="s">
        <v>150</v>
      </c>
      <c r="M4" s="91" t="s">
        <v>107</v>
      </c>
      <c r="O4" s="124" t="s">
        <v>108</v>
      </c>
    </row>
    <row r="5" s="81" customFormat="true" ht="14.25" hidden="false" customHeight="false" outlineLevel="0" collapsed="false">
      <c r="B5" s="92" t="s">
        <v>110</v>
      </c>
      <c r="C5" s="92" t="s">
        <v>111</v>
      </c>
      <c r="D5" s="92" t="s">
        <v>112</v>
      </c>
      <c r="E5" s="92" t="s">
        <v>113</v>
      </c>
      <c r="F5" s="92" t="s">
        <v>114</v>
      </c>
      <c r="G5" s="92" t="s">
        <v>115</v>
      </c>
      <c r="H5" s="92" t="s">
        <v>116</v>
      </c>
      <c r="I5" s="92" t="s">
        <v>117</v>
      </c>
      <c r="J5" s="92" t="s">
        <v>118</v>
      </c>
      <c r="K5" s="92" t="s">
        <v>119</v>
      </c>
      <c r="L5" s="92" t="s">
        <v>120</v>
      </c>
      <c r="M5" s="92" t="s">
        <v>121</v>
      </c>
      <c r="O5" s="125" t="s">
        <v>151</v>
      </c>
      <c r="R5" s="78"/>
    </row>
    <row r="6" s="81" customFormat="true" ht="73.5" hidden="false" customHeight="false" outlineLevel="0" collapsed="false">
      <c r="B6" s="126" t="n">
        <v>1</v>
      </c>
      <c r="C6" s="94" t="s">
        <v>152</v>
      </c>
      <c r="D6" s="95" t="s">
        <v>153</v>
      </c>
      <c r="E6" s="96" t="n">
        <v>2000</v>
      </c>
      <c r="F6" s="97" t="s">
        <v>124</v>
      </c>
      <c r="G6" s="96"/>
      <c r="H6" s="127" t="s">
        <v>123</v>
      </c>
      <c r="I6" s="98" t="n">
        <v>91</v>
      </c>
      <c r="J6" s="128" t="n">
        <f aca="false">I6*3.145/100</f>
        <v>2.86195</v>
      </c>
      <c r="K6" s="129" t="s">
        <v>154</v>
      </c>
      <c r="L6" s="97" t="s">
        <v>127</v>
      </c>
      <c r="M6" s="97" t="s">
        <v>127</v>
      </c>
      <c r="O6" s="125"/>
      <c r="R6" s="78"/>
    </row>
    <row r="7" customFormat="false" ht="63" hidden="false" customHeight="true" outlineLevel="0" collapsed="false">
      <c r="B7" s="126" t="n">
        <v>2</v>
      </c>
      <c r="C7" s="94" t="s">
        <v>155</v>
      </c>
      <c r="D7" s="95" t="s">
        <v>156</v>
      </c>
      <c r="E7" s="96" t="n">
        <v>2004</v>
      </c>
      <c r="F7" s="97" t="s">
        <v>124</v>
      </c>
      <c r="G7" s="96"/>
      <c r="H7" s="127" t="s">
        <v>123</v>
      </c>
      <c r="I7" s="98" t="n">
        <v>52</v>
      </c>
      <c r="J7" s="128" t="n">
        <f aca="false">I7*3.145/100</f>
        <v>1.6354</v>
      </c>
      <c r="K7" s="129" t="s">
        <v>157</v>
      </c>
      <c r="L7" s="97" t="s">
        <v>127</v>
      </c>
      <c r="M7" s="97" t="s">
        <v>127</v>
      </c>
      <c r="O7" s="97"/>
    </row>
    <row r="8" customFormat="false" ht="63" hidden="false" customHeight="false" outlineLevel="0" collapsed="false">
      <c r="B8" s="126" t="n">
        <v>3</v>
      </c>
      <c r="C8" s="94" t="s">
        <v>158</v>
      </c>
      <c r="D8" s="95" t="s">
        <v>159</v>
      </c>
      <c r="E8" s="96" t="n">
        <v>2005</v>
      </c>
      <c r="F8" s="97" t="s">
        <v>124</v>
      </c>
      <c r="G8" s="96"/>
      <c r="H8" s="127" t="s">
        <v>123</v>
      </c>
      <c r="I8" s="98" t="n">
        <v>10</v>
      </c>
      <c r="J8" s="128" t="n">
        <f aca="false">I8*3.145/100</f>
        <v>0.3145</v>
      </c>
      <c r="K8" s="129" t="s">
        <v>160</v>
      </c>
      <c r="L8" s="97" t="s">
        <v>127</v>
      </c>
      <c r="M8" s="97" t="s">
        <v>127</v>
      </c>
      <c r="O8" s="97"/>
    </row>
    <row r="9" customFormat="false" ht="63" hidden="false" customHeight="false" outlineLevel="0" collapsed="false">
      <c r="B9" s="126" t="n">
        <v>4</v>
      </c>
      <c r="C9" s="94" t="s">
        <v>161</v>
      </c>
      <c r="D9" s="130" t="s">
        <v>162</v>
      </c>
      <c r="E9" s="96" t="n">
        <v>2007</v>
      </c>
      <c r="F9" s="97" t="s">
        <v>145</v>
      </c>
      <c r="G9" s="96" t="n">
        <v>2014</v>
      </c>
      <c r="H9" s="127" t="s">
        <v>123</v>
      </c>
      <c r="I9" s="98" t="n">
        <v>100</v>
      </c>
      <c r="J9" s="128" t="n">
        <f aca="false">I9*3.145/100</f>
        <v>3.145</v>
      </c>
      <c r="K9" s="129" t="s">
        <v>163</v>
      </c>
      <c r="L9" s="97" t="s">
        <v>127</v>
      </c>
      <c r="M9" s="97" t="s">
        <v>127</v>
      </c>
      <c r="O9" s="97"/>
    </row>
    <row r="10" customFormat="false" ht="94.5" hidden="false" customHeight="false" outlineLevel="0" collapsed="false">
      <c r="B10" s="126" t="n">
        <v>5</v>
      </c>
      <c r="C10" s="94" t="s">
        <v>164</v>
      </c>
      <c r="D10" s="95" t="s">
        <v>165</v>
      </c>
      <c r="E10" s="131" t="n">
        <v>40724</v>
      </c>
      <c r="F10" s="97" t="s">
        <v>124</v>
      </c>
      <c r="G10" s="96"/>
      <c r="H10" s="95" t="s">
        <v>165</v>
      </c>
      <c r="I10" s="98" t="n">
        <v>7.28</v>
      </c>
      <c r="J10" s="128" t="n">
        <f aca="false">I10*1.6734/100</f>
        <v>0.12182352</v>
      </c>
      <c r="K10" s="129" t="s">
        <v>166</v>
      </c>
      <c r="L10" s="97" t="s">
        <v>127</v>
      </c>
      <c r="M10" s="97" t="s">
        <v>127</v>
      </c>
      <c r="O10" s="97"/>
    </row>
    <row r="11" customFormat="false" ht="15" hidden="false" customHeight="false" outlineLevel="0" collapsed="false">
      <c r="F11" s="81"/>
      <c r="G11" s="83"/>
    </row>
    <row r="12" customFormat="false" ht="30.75" hidden="false" customHeight="true" outlineLevel="0" collapsed="false">
      <c r="B12" s="132" t="s">
        <v>167</v>
      </c>
      <c r="C12" s="132"/>
      <c r="D12" s="132"/>
      <c r="E12" s="132"/>
      <c r="F12" s="132"/>
      <c r="G12" s="132"/>
      <c r="H12" s="132"/>
      <c r="I12" s="132"/>
      <c r="J12" s="132"/>
      <c r="K12" s="132"/>
      <c r="L12" s="132"/>
      <c r="M12" s="132"/>
      <c r="N12" s="132"/>
      <c r="O12" s="132"/>
      <c r="P12" s="132"/>
    </row>
    <row r="13" s="81" customFormat="true" ht="15" hidden="false" customHeight="false" outlineLevel="0" collapsed="false">
      <c r="B13" s="110" t="s">
        <v>131</v>
      </c>
      <c r="E13" s="83"/>
      <c r="G13" s="83"/>
      <c r="H13" s="111"/>
      <c r="M13" s="83"/>
      <c r="N13" s="83"/>
      <c r="P13" s="78"/>
      <c r="Q13" s="78"/>
      <c r="R13" s="78"/>
    </row>
    <row r="14" s="81" customFormat="true" ht="15" hidden="false" customHeight="false" outlineLevel="0" collapsed="false">
      <c r="B14" s="110" t="s">
        <v>132</v>
      </c>
      <c r="E14" s="83"/>
      <c r="G14" s="83"/>
      <c r="M14" s="83"/>
      <c r="N14" s="83"/>
      <c r="P14" s="78"/>
      <c r="Q14" s="78"/>
      <c r="R14" s="78"/>
    </row>
    <row r="15" s="133" customFormat="true" ht="15" hidden="false" customHeight="false" outlineLevel="0" collapsed="false">
      <c r="B15" s="112" t="s">
        <v>133</v>
      </c>
      <c r="C15" s="112"/>
      <c r="D15" s="112"/>
      <c r="E15" s="112"/>
      <c r="F15" s="134"/>
      <c r="G15" s="135"/>
      <c r="H15" s="112"/>
      <c r="I15" s="112"/>
      <c r="J15" s="112"/>
      <c r="K15" s="112"/>
      <c r="L15" s="112"/>
      <c r="M15" s="112"/>
      <c r="N15" s="112"/>
      <c r="O15" s="112"/>
      <c r="P15" s="112"/>
    </row>
    <row r="16" customFormat="false" ht="15" hidden="false" customHeight="false" outlineLevel="0" collapsed="false">
      <c r="B16" s="110" t="s">
        <v>168</v>
      </c>
      <c r="C16" s="110"/>
      <c r="D16" s="110"/>
      <c r="E16" s="110"/>
      <c r="F16" s="81"/>
      <c r="G16" s="83"/>
      <c r="H16" s="110"/>
      <c r="I16" s="110"/>
      <c r="J16" s="110"/>
      <c r="K16" s="110"/>
      <c r="L16" s="110"/>
      <c r="M16" s="110"/>
      <c r="N16" s="110"/>
      <c r="O16" s="110"/>
      <c r="P16" s="110"/>
    </row>
    <row r="17" customFormat="false" ht="15" hidden="false" customHeight="false" outlineLevel="0" collapsed="false">
      <c r="B17" s="110" t="s">
        <v>169</v>
      </c>
      <c r="C17" s="110"/>
      <c r="D17" s="110"/>
      <c r="E17" s="110"/>
      <c r="F17" s="81"/>
      <c r="G17" s="83"/>
      <c r="H17" s="110"/>
      <c r="I17" s="110"/>
      <c r="J17" s="110"/>
      <c r="K17" s="110"/>
      <c r="L17" s="110"/>
      <c r="M17" s="110"/>
      <c r="N17" s="110"/>
      <c r="O17" s="110"/>
      <c r="P17" s="110"/>
    </row>
    <row r="18" customFormat="false" ht="15" hidden="false" customHeight="false" outlineLevel="0" collapsed="false">
      <c r="B18" s="136" t="s">
        <v>170</v>
      </c>
      <c r="F18" s="81"/>
      <c r="G18" s="83"/>
    </row>
    <row r="19" customFormat="false" ht="15" hidden="false" customHeight="false" outlineLevel="0" collapsed="false">
      <c r="B19" s="136" t="s">
        <v>171</v>
      </c>
      <c r="F19" s="81"/>
      <c r="G19" s="83"/>
    </row>
    <row r="20" s="81" customFormat="true" ht="15" hidden="false" customHeight="false" outlineLevel="0" collapsed="false">
      <c r="B20" s="110" t="s">
        <v>172</v>
      </c>
      <c r="E20" s="83"/>
      <c r="G20" s="83"/>
      <c r="M20" s="83"/>
      <c r="N20" s="83"/>
      <c r="P20" s="78"/>
      <c r="Q20" s="78"/>
      <c r="R20" s="78"/>
    </row>
    <row r="21" s="81" customFormat="true" ht="13.5" hidden="false" customHeight="true" outlineLevel="0" collapsed="false">
      <c r="B21" s="110" t="s">
        <v>173</v>
      </c>
      <c r="E21" s="83"/>
      <c r="G21" s="83"/>
      <c r="M21" s="83"/>
      <c r="N21" s="83"/>
      <c r="P21" s="78"/>
      <c r="Q21" s="113"/>
      <c r="R21" s="113"/>
    </row>
    <row r="22" s="81" customFormat="true" ht="15" hidden="false" customHeight="false" outlineLevel="0" collapsed="false">
      <c r="B22" s="110" t="s">
        <v>174</v>
      </c>
      <c r="E22" s="83"/>
      <c r="G22" s="83"/>
      <c r="M22" s="83"/>
      <c r="N22" s="83"/>
      <c r="P22" s="78"/>
      <c r="Q22" s="114"/>
      <c r="R22" s="115"/>
    </row>
    <row r="23" s="134" customFormat="true" ht="15" hidden="false" customHeight="false" outlineLevel="0" collapsed="false">
      <c r="B23" s="112" t="s">
        <v>175</v>
      </c>
      <c r="E23" s="135"/>
      <c r="G23" s="135"/>
      <c r="M23" s="135"/>
      <c r="N23" s="135"/>
      <c r="P23" s="137"/>
      <c r="Q23" s="138"/>
      <c r="R23" s="139"/>
    </row>
    <row r="24" s="134" customFormat="true" ht="15" hidden="false" customHeight="false" outlineLevel="0" collapsed="false">
      <c r="B24" s="112" t="s">
        <v>139</v>
      </c>
      <c r="E24" s="135"/>
      <c r="G24" s="135"/>
      <c r="M24" s="135"/>
      <c r="N24" s="135"/>
      <c r="P24" s="137"/>
      <c r="Q24" s="138"/>
      <c r="R24" s="139"/>
    </row>
    <row r="25" s="81" customFormat="true" ht="15" hidden="false" customHeight="false" outlineLevel="0" collapsed="false">
      <c r="B25" s="110"/>
      <c r="E25" s="83"/>
      <c r="F25" s="78"/>
      <c r="G25" s="79"/>
      <c r="M25" s="83"/>
      <c r="N25" s="83"/>
      <c r="P25" s="78"/>
      <c r="Q25" s="114"/>
      <c r="R25" s="115"/>
    </row>
    <row r="26" customFormat="false" ht="15" hidden="false" customHeight="false" outlineLevel="0" collapsed="false">
      <c r="B26" s="136"/>
      <c r="I26" s="140"/>
      <c r="J26" s="140"/>
    </row>
    <row r="27" customFormat="false" ht="15" hidden="false" customHeight="false" outlineLevel="0" collapsed="false">
      <c r="B27" s="140"/>
    </row>
    <row r="72" customFormat="false" ht="15" hidden="false" customHeight="false" outlineLevel="0" collapsed="false">
      <c r="O72" s="141" t="s">
        <v>47</v>
      </c>
      <c r="P72" s="142" t="n">
        <v>2017</v>
      </c>
    </row>
    <row r="73" customFormat="false" ht="15" hidden="false" customHeight="false" outlineLevel="0" collapsed="false">
      <c r="O73" s="141" t="s">
        <v>126</v>
      </c>
      <c r="P73" s="142" t="n">
        <f aca="false">+P72-1</f>
        <v>2016</v>
      </c>
    </row>
    <row r="74" customFormat="false" ht="15" hidden="false" customHeight="false" outlineLevel="0" collapsed="false">
      <c r="O74" s="78" t="s">
        <v>124</v>
      </c>
      <c r="P74" s="142" t="n">
        <f aca="false">+P73-1</f>
        <v>2015</v>
      </c>
    </row>
    <row r="75" customFormat="false" ht="15" hidden="false" customHeight="false" outlineLevel="0" collapsed="false">
      <c r="O75" s="78" t="s">
        <v>141</v>
      </c>
      <c r="P75" s="142" t="n">
        <f aca="false">+P74-1</f>
        <v>2014</v>
      </c>
    </row>
    <row r="76" customFormat="false" ht="15" hidden="false" customHeight="false" outlineLevel="0" collapsed="false">
      <c r="O76" s="78" t="s">
        <v>142</v>
      </c>
      <c r="P76" s="142" t="n">
        <f aca="false">+P75-1</f>
        <v>2013</v>
      </c>
    </row>
    <row r="77" customFormat="false" ht="15" hidden="false" customHeight="false" outlineLevel="0" collapsed="false">
      <c r="O77" s="78" t="s">
        <v>143</v>
      </c>
      <c r="P77" s="142" t="n">
        <f aca="false">+P76-1</f>
        <v>2012</v>
      </c>
    </row>
    <row r="78" customFormat="false" ht="15" hidden="false" customHeight="false" outlineLevel="0" collapsed="false">
      <c r="O78" s="78" t="s">
        <v>144</v>
      </c>
      <c r="P78" s="142" t="n">
        <f aca="false">+P77-1</f>
        <v>2011</v>
      </c>
    </row>
    <row r="79" customFormat="false" ht="15" hidden="false" customHeight="false" outlineLevel="0" collapsed="false">
      <c r="O79" s="78" t="s">
        <v>145</v>
      </c>
      <c r="P79" s="142" t="n">
        <f aca="false">+P78-1</f>
        <v>2010</v>
      </c>
    </row>
    <row r="80" customFormat="false" ht="15" hidden="false" customHeight="false" outlineLevel="0" collapsed="false">
      <c r="O80" s="141"/>
      <c r="P80" s="142" t="n">
        <f aca="false">+P79-1</f>
        <v>2009</v>
      </c>
    </row>
    <row r="81" customFormat="false" ht="15" hidden="false" customHeight="false" outlineLevel="0" collapsed="false">
      <c r="O81" s="141"/>
      <c r="P81" s="142" t="n">
        <f aca="false">+P80-1</f>
        <v>2008</v>
      </c>
    </row>
    <row r="82" customFormat="false" ht="15" hidden="false" customHeight="false" outlineLevel="0" collapsed="false">
      <c r="O82" s="141"/>
      <c r="P82" s="142" t="n">
        <f aca="false">+P81-1</f>
        <v>2007</v>
      </c>
    </row>
    <row r="83" customFormat="false" ht="15" hidden="false" customHeight="false" outlineLevel="0" collapsed="false">
      <c r="O83" s="141"/>
      <c r="P83" s="142" t="n">
        <f aca="false">+P82-1</f>
        <v>2006</v>
      </c>
    </row>
    <row r="84" customFormat="false" ht="15" hidden="false" customHeight="false" outlineLevel="0" collapsed="false">
      <c r="O84" s="141"/>
      <c r="P84" s="142" t="n">
        <f aca="false">+P83-1</f>
        <v>2005</v>
      </c>
    </row>
    <row r="85" customFormat="false" ht="15" hidden="false" customHeight="false" outlineLevel="0" collapsed="false">
      <c r="O85" s="141"/>
      <c r="P85" s="142" t="n">
        <f aca="false">+P84-1</f>
        <v>2004</v>
      </c>
    </row>
    <row r="86" customFormat="false" ht="15" hidden="false" customHeight="false" outlineLevel="0" collapsed="false">
      <c r="O86" s="141"/>
      <c r="P86" s="142" t="n">
        <f aca="false">+P85-1</f>
        <v>2003</v>
      </c>
    </row>
    <row r="87" customFormat="false" ht="15" hidden="false" customHeight="false" outlineLevel="0" collapsed="false">
      <c r="O87" s="141"/>
      <c r="P87" s="142" t="n">
        <f aca="false">+P86-1</f>
        <v>2002</v>
      </c>
    </row>
    <row r="88" customFormat="false" ht="15" hidden="false" customHeight="false" outlineLevel="0" collapsed="false">
      <c r="O88" s="141"/>
      <c r="P88" s="142" t="n">
        <f aca="false">+P87-1</f>
        <v>2001</v>
      </c>
    </row>
    <row r="89" customFormat="false" ht="15" hidden="false" customHeight="false" outlineLevel="0" collapsed="false">
      <c r="O89" s="141"/>
      <c r="P89" s="142" t="n">
        <f aca="false">+P88-1</f>
        <v>2000</v>
      </c>
    </row>
    <row r="90" customFormat="false" ht="15" hidden="false" customHeight="false" outlineLevel="0" collapsed="false">
      <c r="O90" s="141"/>
      <c r="P90" s="142" t="n">
        <f aca="false">+P89-1</f>
        <v>1999</v>
      </c>
    </row>
    <row r="91" customFormat="false" ht="15" hidden="false" customHeight="false" outlineLevel="0" collapsed="false">
      <c r="O91" s="141"/>
      <c r="P91" s="142" t="n">
        <f aca="false">+P90-1</f>
        <v>1998</v>
      </c>
    </row>
    <row r="92" customFormat="false" ht="15" hidden="false" customHeight="false" outlineLevel="0" collapsed="false">
      <c r="O92" s="141"/>
      <c r="P92" s="142" t="n">
        <f aca="false">+P91-1</f>
        <v>1997</v>
      </c>
    </row>
    <row r="93" customFormat="false" ht="15" hidden="false" customHeight="false" outlineLevel="0" collapsed="false">
      <c r="O93" s="141"/>
      <c r="P93" s="142" t="n">
        <f aca="false">+P92-1</f>
        <v>1996</v>
      </c>
    </row>
    <row r="94" customFormat="false" ht="15" hidden="false" customHeight="false" outlineLevel="0" collapsed="false">
      <c r="O94" s="141"/>
      <c r="P94" s="142" t="n">
        <f aca="false">+P93-1</f>
        <v>1995</v>
      </c>
    </row>
    <row r="95" customFormat="false" ht="15" hidden="false" customHeight="false" outlineLevel="0" collapsed="false">
      <c r="O95" s="141"/>
      <c r="P95" s="142" t="n">
        <f aca="false">+P94-1</f>
        <v>1994</v>
      </c>
    </row>
    <row r="96" customFormat="false" ht="15" hidden="false" customHeight="false" outlineLevel="0" collapsed="false">
      <c r="O96" s="141"/>
      <c r="P96" s="142" t="n">
        <f aca="false">+P95-1</f>
        <v>1993</v>
      </c>
    </row>
    <row r="97" customFormat="false" ht="15" hidden="false" customHeight="false" outlineLevel="0" collapsed="false">
      <c r="O97" s="141"/>
      <c r="P97" s="142" t="n">
        <f aca="false">+P96-1</f>
        <v>1992</v>
      </c>
    </row>
    <row r="98" customFormat="false" ht="15" hidden="false" customHeight="false" outlineLevel="0" collapsed="false">
      <c r="O98" s="141"/>
      <c r="P98" s="142" t="n">
        <f aca="false">+P97-1</f>
        <v>1991</v>
      </c>
    </row>
    <row r="99" customFormat="false" ht="15" hidden="false" customHeight="false" outlineLevel="0" collapsed="false">
      <c r="O99" s="141"/>
      <c r="P99" s="142" t="n">
        <f aca="false">+P98-1</f>
        <v>1990</v>
      </c>
    </row>
    <row r="100" customFormat="false" ht="15" hidden="false" customHeight="false" outlineLevel="0" collapsed="false">
      <c r="O100" s="141"/>
      <c r="P100" s="142" t="n">
        <f aca="false">+P99-1</f>
        <v>1989</v>
      </c>
    </row>
    <row r="101" customFormat="false" ht="15" hidden="false" customHeight="false" outlineLevel="0" collapsed="false">
      <c r="O101" s="141"/>
      <c r="P101" s="142" t="n">
        <f aca="false">+P100-1</f>
        <v>1988</v>
      </c>
    </row>
    <row r="102" customFormat="false" ht="15" hidden="false" customHeight="false" outlineLevel="0" collapsed="false">
      <c r="O102" s="141"/>
      <c r="P102" s="142" t="n">
        <f aca="false">+P101-1</f>
        <v>1987</v>
      </c>
    </row>
    <row r="103" customFormat="false" ht="15" hidden="false" customHeight="false" outlineLevel="0" collapsed="false">
      <c r="O103" s="141"/>
      <c r="P103" s="142" t="n">
        <f aca="false">+P102-1</f>
        <v>1986</v>
      </c>
    </row>
    <row r="104" customFormat="false" ht="15" hidden="false" customHeight="false" outlineLevel="0" collapsed="false">
      <c r="O104" s="141"/>
      <c r="P104" s="142" t="n">
        <f aca="false">+P103-1</f>
        <v>1985</v>
      </c>
    </row>
    <row r="105" customFormat="false" ht="15" hidden="false" customHeight="false" outlineLevel="0" collapsed="false">
      <c r="O105" s="141"/>
      <c r="P105" s="142" t="n">
        <f aca="false">+P104-1</f>
        <v>1984</v>
      </c>
    </row>
    <row r="106" customFormat="false" ht="15" hidden="false" customHeight="false" outlineLevel="0" collapsed="false">
      <c r="O106" s="141"/>
      <c r="P106" s="142" t="n">
        <f aca="false">+P105-1</f>
        <v>1983</v>
      </c>
    </row>
    <row r="107" customFormat="false" ht="15" hidden="false" customHeight="false" outlineLevel="0" collapsed="false">
      <c r="O107" s="141"/>
      <c r="P107" s="142" t="n">
        <f aca="false">+P106-1</f>
        <v>1982</v>
      </c>
    </row>
    <row r="108" customFormat="false" ht="15" hidden="false" customHeight="false" outlineLevel="0" collapsed="false">
      <c r="O108" s="141"/>
      <c r="P108" s="142" t="n">
        <f aca="false">+P107-1</f>
        <v>1981</v>
      </c>
    </row>
    <row r="109" customFormat="false" ht="15" hidden="false" customHeight="false" outlineLevel="0" collapsed="false">
      <c r="O109" s="141"/>
      <c r="P109" s="142" t="n">
        <f aca="false">+P108-1</f>
        <v>1980</v>
      </c>
    </row>
    <row r="110" customFormat="false" ht="15" hidden="false" customHeight="false" outlineLevel="0" collapsed="false">
      <c r="O110" s="141"/>
      <c r="P110" s="142" t="n">
        <f aca="false">+P109-1</f>
        <v>1979</v>
      </c>
    </row>
    <row r="111" customFormat="false" ht="15" hidden="false" customHeight="false" outlineLevel="0" collapsed="false">
      <c r="O111" s="141"/>
      <c r="P111" s="142" t="n">
        <f aca="false">+P110-1</f>
        <v>1978</v>
      </c>
    </row>
    <row r="112" customFormat="false" ht="15" hidden="false" customHeight="false" outlineLevel="0" collapsed="false">
      <c r="O112" s="141"/>
      <c r="P112" s="142" t="n">
        <f aca="false">+P111-1</f>
        <v>1977</v>
      </c>
    </row>
    <row r="113" customFormat="false" ht="15" hidden="false" customHeight="false" outlineLevel="0" collapsed="false">
      <c r="O113" s="141"/>
      <c r="P113" s="142" t="n">
        <f aca="false">+P112-1</f>
        <v>1976</v>
      </c>
    </row>
    <row r="114" customFormat="false" ht="15" hidden="false" customHeight="false" outlineLevel="0" collapsed="false">
      <c r="O114" s="141"/>
      <c r="P114" s="142" t="n">
        <f aca="false">+P113-1</f>
        <v>1975</v>
      </c>
    </row>
    <row r="115" customFormat="false" ht="15" hidden="false" customHeight="false" outlineLevel="0" collapsed="false">
      <c r="O115" s="141"/>
      <c r="P115" s="142" t="n">
        <f aca="false">+P114-1</f>
        <v>1974</v>
      </c>
    </row>
    <row r="116" customFormat="false" ht="15" hidden="false" customHeight="false" outlineLevel="0" collapsed="false">
      <c r="O116" s="141"/>
      <c r="P116" s="142" t="n">
        <f aca="false">+P115-1</f>
        <v>1973</v>
      </c>
    </row>
    <row r="117" customFormat="false" ht="15" hidden="false" customHeight="false" outlineLevel="0" collapsed="false">
      <c r="O117" s="141"/>
      <c r="P117" s="142" t="n">
        <f aca="false">+P116-1</f>
        <v>1972</v>
      </c>
    </row>
    <row r="118" customFormat="false" ht="15" hidden="false" customHeight="false" outlineLevel="0" collapsed="false">
      <c r="O118" s="141"/>
      <c r="P118" s="142" t="n">
        <f aca="false">+P117-1</f>
        <v>1971</v>
      </c>
    </row>
    <row r="119" customFormat="false" ht="15" hidden="false" customHeight="false" outlineLevel="0" collapsed="false">
      <c r="O119" s="141"/>
      <c r="P119" s="142" t="n">
        <f aca="false">+P118-1</f>
        <v>1970</v>
      </c>
    </row>
    <row r="120" customFormat="false" ht="15" hidden="false" customHeight="false" outlineLevel="0" collapsed="false">
      <c r="O120" s="141"/>
      <c r="P120" s="142" t="n">
        <f aca="false">+P119-1</f>
        <v>1969</v>
      </c>
    </row>
    <row r="121" customFormat="false" ht="15" hidden="false" customHeight="false" outlineLevel="0" collapsed="false">
      <c r="O121" s="141"/>
      <c r="P121" s="142" t="n">
        <f aca="false">+P120-1</f>
        <v>1968</v>
      </c>
    </row>
    <row r="122" customFormat="false" ht="15" hidden="false" customHeight="false" outlineLevel="0" collapsed="false">
      <c r="O122" s="141"/>
      <c r="P122" s="142" t="n">
        <f aca="false">+P121-1</f>
        <v>1967</v>
      </c>
    </row>
    <row r="123" customFormat="false" ht="15" hidden="false" customHeight="false" outlineLevel="0" collapsed="false">
      <c r="O123" s="141"/>
      <c r="P123" s="142" t="n">
        <f aca="false">+P122-1</f>
        <v>1966</v>
      </c>
    </row>
    <row r="124" customFormat="false" ht="15" hidden="false" customHeight="false" outlineLevel="0" collapsed="false">
      <c r="O124" s="141"/>
      <c r="P124" s="142" t="n">
        <f aca="false">+P123-1</f>
        <v>1965</v>
      </c>
    </row>
    <row r="125" customFormat="false" ht="15" hidden="false" customHeight="false" outlineLevel="0" collapsed="false">
      <c r="O125" s="141"/>
      <c r="P125" s="142" t="n">
        <f aca="false">+P124-1</f>
        <v>1964</v>
      </c>
    </row>
    <row r="126" customFormat="false" ht="15" hidden="false" customHeight="false" outlineLevel="0" collapsed="false">
      <c r="O126" s="141"/>
      <c r="P126" s="142" t="n">
        <f aca="false">+P125-1</f>
        <v>1963</v>
      </c>
    </row>
    <row r="127" customFormat="false" ht="15" hidden="false" customHeight="false" outlineLevel="0" collapsed="false">
      <c r="O127" s="141"/>
      <c r="P127" s="142" t="n">
        <f aca="false">+P126-1</f>
        <v>1962</v>
      </c>
    </row>
    <row r="128" customFormat="false" ht="15" hidden="false" customHeight="false" outlineLevel="0" collapsed="false">
      <c r="O128" s="141"/>
      <c r="P128" s="142" t="n">
        <f aca="false">+P127-1</f>
        <v>1961</v>
      </c>
    </row>
    <row r="129" customFormat="false" ht="15" hidden="false" customHeight="false" outlineLevel="0" collapsed="false">
      <c r="O129" s="141"/>
      <c r="P129" s="142" t="n">
        <f aca="false">+P128-1</f>
        <v>1960</v>
      </c>
    </row>
    <row r="130" customFormat="false" ht="15" hidden="false" customHeight="false" outlineLevel="0" collapsed="false">
      <c r="O130" s="141"/>
      <c r="P130" s="142" t="n">
        <f aca="false">+P129-1</f>
        <v>1959</v>
      </c>
    </row>
    <row r="131" customFormat="false" ht="15" hidden="false" customHeight="false" outlineLevel="0" collapsed="false">
      <c r="O131" s="141"/>
      <c r="P131" s="142" t="n">
        <f aca="false">+P130-1</f>
        <v>1958</v>
      </c>
    </row>
    <row r="132" customFormat="false" ht="15" hidden="false" customHeight="false" outlineLevel="0" collapsed="false">
      <c r="O132" s="141"/>
      <c r="P132" s="142" t="n">
        <f aca="false">+P131-1</f>
        <v>1957</v>
      </c>
    </row>
    <row r="133" customFormat="false" ht="15" hidden="false" customHeight="false" outlineLevel="0" collapsed="false">
      <c r="O133" s="141"/>
      <c r="P133" s="142" t="n">
        <f aca="false">+P132-1</f>
        <v>1956</v>
      </c>
    </row>
    <row r="134" customFormat="false" ht="15" hidden="false" customHeight="false" outlineLevel="0" collapsed="false">
      <c r="O134" s="141"/>
      <c r="P134" s="142" t="n">
        <f aca="false">+P133-1</f>
        <v>1955</v>
      </c>
    </row>
    <row r="135" customFormat="false" ht="15" hidden="false" customHeight="false" outlineLevel="0" collapsed="false">
      <c r="O135" s="141"/>
      <c r="P135" s="142" t="n">
        <f aca="false">+P134-1</f>
        <v>1954</v>
      </c>
    </row>
    <row r="136" customFormat="false" ht="15" hidden="false" customHeight="false" outlineLevel="0" collapsed="false">
      <c r="O136" s="141"/>
      <c r="P136" s="142" t="n">
        <f aca="false">+P135-1</f>
        <v>1953</v>
      </c>
    </row>
    <row r="137" customFormat="false" ht="15" hidden="false" customHeight="false" outlineLevel="0" collapsed="false">
      <c r="O137" s="141"/>
      <c r="P137" s="142" t="n">
        <f aca="false">+P136-1</f>
        <v>1952</v>
      </c>
    </row>
    <row r="138" customFormat="false" ht="15" hidden="false" customHeight="false" outlineLevel="0" collapsed="false">
      <c r="O138" s="141"/>
      <c r="P138" s="142" t="n">
        <f aca="false">+P137-1</f>
        <v>1951</v>
      </c>
    </row>
    <row r="139" customFormat="false" ht="15" hidden="false" customHeight="false" outlineLevel="0" collapsed="false">
      <c r="O139" s="141"/>
      <c r="P139" s="142" t="n">
        <f aca="false">+P138-1</f>
        <v>1950</v>
      </c>
    </row>
    <row r="140" customFormat="false" ht="15" hidden="false" customHeight="false" outlineLevel="0" collapsed="false">
      <c r="O140" s="141"/>
      <c r="P140" s="142" t="n">
        <f aca="false">+P139-1</f>
        <v>1949</v>
      </c>
    </row>
    <row r="141" customFormat="false" ht="15" hidden="false" customHeight="false" outlineLevel="0" collapsed="false">
      <c r="O141" s="141"/>
      <c r="P141" s="142" t="n">
        <f aca="false">+P140-1</f>
        <v>1948</v>
      </c>
    </row>
    <row r="142" customFormat="false" ht="15" hidden="false" customHeight="false" outlineLevel="0" collapsed="false">
      <c r="O142" s="141"/>
      <c r="P142" s="142" t="n">
        <f aca="false">+P141-1</f>
        <v>1947</v>
      </c>
    </row>
    <row r="143" customFormat="false" ht="15" hidden="false" customHeight="false" outlineLevel="0" collapsed="false">
      <c r="O143" s="141"/>
      <c r="P143" s="142" t="n">
        <f aca="false">+P142-1</f>
        <v>1946</v>
      </c>
    </row>
    <row r="144" customFormat="false" ht="15" hidden="false" customHeight="false" outlineLevel="0" collapsed="false">
      <c r="O144" s="141"/>
      <c r="P144" s="142" t="n">
        <f aca="false">+P143-1</f>
        <v>1945</v>
      </c>
    </row>
    <row r="145" customFormat="false" ht="15" hidden="false" customHeight="false" outlineLevel="0" collapsed="false">
      <c r="O145" s="141"/>
      <c r="P145" s="142" t="n">
        <f aca="false">+P144-1</f>
        <v>1944</v>
      </c>
    </row>
    <row r="146" customFormat="false" ht="15" hidden="false" customHeight="false" outlineLevel="0" collapsed="false">
      <c r="O146" s="141"/>
      <c r="P146" s="142" t="n">
        <f aca="false">+P145-1</f>
        <v>1943</v>
      </c>
    </row>
    <row r="147" customFormat="false" ht="15" hidden="false" customHeight="false" outlineLevel="0" collapsed="false">
      <c r="O147" s="141"/>
      <c r="P147" s="142" t="n">
        <f aca="false">+P146-1</f>
        <v>1942</v>
      </c>
    </row>
    <row r="148" customFormat="false" ht="15" hidden="false" customHeight="false" outlineLevel="0" collapsed="false">
      <c r="O148" s="141"/>
      <c r="P148" s="142" t="n">
        <f aca="false">+P147-1</f>
        <v>1941</v>
      </c>
    </row>
    <row r="149" customFormat="false" ht="15" hidden="false" customHeight="false" outlineLevel="0" collapsed="false">
      <c r="O149" s="141"/>
      <c r="P149" s="142" t="n">
        <f aca="false">+P148-1</f>
        <v>1940</v>
      </c>
    </row>
    <row r="150" customFormat="false" ht="15" hidden="false" customHeight="false" outlineLevel="0" collapsed="false">
      <c r="O150" s="141"/>
      <c r="P150" s="142" t="n">
        <f aca="false">+P149-1</f>
        <v>1939</v>
      </c>
    </row>
    <row r="151" customFormat="false" ht="15" hidden="false" customHeight="false" outlineLevel="0" collapsed="false">
      <c r="O151" s="141"/>
      <c r="P151" s="142" t="n">
        <f aca="false">+P150-1</f>
        <v>1938</v>
      </c>
    </row>
    <row r="152" customFormat="false" ht="15" hidden="false" customHeight="false" outlineLevel="0" collapsed="false">
      <c r="O152" s="141"/>
      <c r="P152" s="142" t="n">
        <f aca="false">+P151-1</f>
        <v>1937</v>
      </c>
    </row>
    <row r="153" customFormat="false" ht="15" hidden="false" customHeight="false" outlineLevel="0" collapsed="false">
      <c r="O153" s="141"/>
      <c r="P153" s="142" t="n">
        <f aca="false">+P152-1</f>
        <v>1936</v>
      </c>
    </row>
    <row r="154" customFormat="false" ht="15" hidden="false" customHeight="false" outlineLevel="0" collapsed="false">
      <c r="O154" s="141"/>
      <c r="P154" s="142" t="n">
        <f aca="false">+P153-1</f>
        <v>1935</v>
      </c>
    </row>
    <row r="155" customFormat="false" ht="15" hidden="false" customHeight="false" outlineLevel="0" collapsed="false">
      <c r="O155" s="141"/>
      <c r="P155" s="142" t="n">
        <f aca="false">+P154-1</f>
        <v>1934</v>
      </c>
    </row>
    <row r="156" customFormat="false" ht="15" hidden="false" customHeight="false" outlineLevel="0" collapsed="false">
      <c r="O156" s="141"/>
      <c r="P156" s="142" t="n">
        <f aca="false">+P155-1</f>
        <v>1933</v>
      </c>
    </row>
    <row r="157" customFormat="false" ht="15" hidden="false" customHeight="false" outlineLevel="0" collapsed="false">
      <c r="O157" s="141"/>
      <c r="P157" s="142" t="n">
        <f aca="false">+P156-1</f>
        <v>1932</v>
      </c>
    </row>
    <row r="158" customFormat="false" ht="15" hidden="false" customHeight="false" outlineLevel="0" collapsed="false">
      <c r="O158" s="141"/>
      <c r="P158" s="142" t="n">
        <f aca="false">+P157-1</f>
        <v>1931</v>
      </c>
    </row>
    <row r="159" customFormat="false" ht="15" hidden="false" customHeight="false" outlineLevel="0" collapsed="false">
      <c r="O159" s="141"/>
      <c r="P159" s="142" t="n">
        <f aca="false">+P158-1</f>
        <v>1930</v>
      </c>
    </row>
    <row r="160" customFormat="false" ht="15" hidden="false" customHeight="false" outlineLevel="0" collapsed="false">
      <c r="O160" s="141"/>
      <c r="P160" s="142" t="n">
        <f aca="false">+P159-1</f>
        <v>1929</v>
      </c>
    </row>
    <row r="161" customFormat="false" ht="15" hidden="false" customHeight="false" outlineLevel="0" collapsed="false">
      <c r="O161" s="141"/>
      <c r="P161" s="142" t="n">
        <f aca="false">+P160-1</f>
        <v>1928</v>
      </c>
    </row>
    <row r="162" customFormat="false" ht="15" hidden="false" customHeight="false" outlineLevel="0" collapsed="false">
      <c r="O162" s="141"/>
      <c r="P162" s="142" t="n">
        <f aca="false">+P161-1</f>
        <v>1927</v>
      </c>
    </row>
    <row r="163" customFormat="false" ht="15" hidden="false" customHeight="false" outlineLevel="0" collapsed="false">
      <c r="O163" s="141"/>
      <c r="P163" s="142" t="n">
        <f aca="false">+P162-1</f>
        <v>1926</v>
      </c>
    </row>
    <row r="164" customFormat="false" ht="15" hidden="false" customHeight="false" outlineLevel="0" collapsed="false">
      <c r="O164" s="141"/>
      <c r="P164" s="142" t="n">
        <f aca="false">+P163-1</f>
        <v>1925</v>
      </c>
    </row>
    <row r="165" customFormat="false" ht="15" hidden="false" customHeight="false" outlineLevel="0" collapsed="false">
      <c r="O165" s="141"/>
      <c r="P165" s="142" t="n">
        <f aca="false">+P164-1</f>
        <v>1924</v>
      </c>
    </row>
    <row r="166" customFormat="false" ht="15" hidden="false" customHeight="false" outlineLevel="0" collapsed="false">
      <c r="O166" s="141"/>
      <c r="P166" s="142" t="n">
        <f aca="false">+P165-1</f>
        <v>1923</v>
      </c>
    </row>
    <row r="167" customFormat="false" ht="15" hidden="false" customHeight="false" outlineLevel="0" collapsed="false">
      <c r="O167" s="141"/>
      <c r="P167" s="142" t="n">
        <f aca="false">+P166-1</f>
        <v>1922</v>
      </c>
    </row>
    <row r="168" customFormat="false" ht="15" hidden="false" customHeight="false" outlineLevel="0" collapsed="false">
      <c r="O168" s="141"/>
      <c r="P168" s="142" t="n">
        <f aca="false">+P167-1</f>
        <v>1921</v>
      </c>
    </row>
    <row r="169" customFormat="false" ht="15" hidden="false" customHeight="false" outlineLevel="0" collapsed="false">
      <c r="O169" s="141"/>
      <c r="P169" s="142" t="n">
        <f aca="false">+P168-1</f>
        <v>1920</v>
      </c>
    </row>
    <row r="170" customFormat="false" ht="15" hidden="false" customHeight="false" outlineLevel="0" collapsed="false">
      <c r="O170" s="141"/>
      <c r="P170" s="142" t="n">
        <f aca="false">+P169-1</f>
        <v>1919</v>
      </c>
    </row>
    <row r="171" customFormat="false" ht="15" hidden="false" customHeight="false" outlineLevel="0" collapsed="false">
      <c r="O171" s="141"/>
      <c r="P171" s="142" t="n">
        <f aca="false">+P170-1</f>
        <v>1918</v>
      </c>
    </row>
    <row r="172" customFormat="false" ht="15" hidden="false" customHeight="false" outlineLevel="0" collapsed="false">
      <c r="O172" s="141"/>
      <c r="P172" s="142" t="n">
        <f aca="false">+P171-1</f>
        <v>1917</v>
      </c>
    </row>
    <row r="173" customFormat="false" ht="15" hidden="false" customHeight="false" outlineLevel="0" collapsed="false">
      <c r="O173" s="141"/>
      <c r="P173" s="142" t="n">
        <f aca="false">+P172-1</f>
        <v>1916</v>
      </c>
    </row>
    <row r="174" customFormat="false" ht="15" hidden="false" customHeight="false" outlineLevel="0" collapsed="false">
      <c r="O174" s="141"/>
      <c r="P174" s="142" t="n">
        <f aca="false">+P173-1</f>
        <v>1915</v>
      </c>
    </row>
    <row r="175" customFormat="false" ht="15" hidden="false" customHeight="false" outlineLevel="0" collapsed="false">
      <c r="O175" s="141"/>
      <c r="P175" s="142" t="n">
        <f aca="false">+P174-1</f>
        <v>1914</v>
      </c>
    </row>
    <row r="176" customFormat="false" ht="15" hidden="false" customHeight="false" outlineLevel="0" collapsed="false">
      <c r="O176" s="141"/>
      <c r="P176" s="142" t="n">
        <f aca="false">+P175-1</f>
        <v>1913</v>
      </c>
    </row>
    <row r="177" customFormat="false" ht="15" hidden="false" customHeight="false" outlineLevel="0" collapsed="false">
      <c r="O177" s="141"/>
      <c r="P177" s="142" t="n">
        <f aca="false">+P176-1</f>
        <v>1912</v>
      </c>
    </row>
    <row r="178" customFormat="false" ht="15" hidden="false" customHeight="false" outlineLevel="0" collapsed="false">
      <c r="O178" s="141"/>
      <c r="P178" s="142" t="n">
        <f aca="false">+P177-1</f>
        <v>1911</v>
      </c>
    </row>
    <row r="179" customFormat="false" ht="15" hidden="false" customHeight="false" outlineLevel="0" collapsed="false">
      <c r="O179" s="141"/>
      <c r="P179" s="142" t="n">
        <f aca="false">+P178-1</f>
        <v>1910</v>
      </c>
    </row>
    <row r="180" customFormat="false" ht="15" hidden="false" customHeight="false" outlineLevel="0" collapsed="false">
      <c r="O180" s="141"/>
      <c r="P180" s="142" t="n">
        <f aca="false">+P179-1</f>
        <v>1909</v>
      </c>
    </row>
    <row r="181" customFormat="false" ht="15" hidden="false" customHeight="false" outlineLevel="0" collapsed="false">
      <c r="O181" s="141"/>
      <c r="P181" s="142" t="n">
        <f aca="false">+P180-1</f>
        <v>1908</v>
      </c>
    </row>
    <row r="182" customFormat="false" ht="15" hidden="false" customHeight="false" outlineLevel="0" collapsed="false">
      <c r="O182" s="141"/>
      <c r="P182" s="142" t="n">
        <f aca="false">+P181-1</f>
        <v>1907</v>
      </c>
    </row>
    <row r="183" customFormat="false" ht="15" hidden="false" customHeight="false" outlineLevel="0" collapsed="false">
      <c r="O183" s="141"/>
      <c r="P183" s="142" t="n">
        <f aca="false">+P182-1</f>
        <v>1906</v>
      </c>
    </row>
    <row r="184" customFormat="false" ht="15" hidden="false" customHeight="false" outlineLevel="0" collapsed="false">
      <c r="O184" s="141"/>
      <c r="P184" s="142" t="n">
        <f aca="false">+P183-1</f>
        <v>1905</v>
      </c>
    </row>
    <row r="185" customFormat="false" ht="15" hidden="false" customHeight="false" outlineLevel="0" collapsed="false">
      <c r="O185" s="141"/>
      <c r="P185" s="142" t="n">
        <f aca="false">+P184-1</f>
        <v>1904</v>
      </c>
    </row>
    <row r="186" customFormat="false" ht="15" hidden="false" customHeight="false" outlineLevel="0" collapsed="false">
      <c r="O186" s="141"/>
      <c r="P186" s="142" t="n">
        <f aca="false">+P185-1</f>
        <v>1903</v>
      </c>
    </row>
    <row r="187" customFormat="false" ht="15" hidden="false" customHeight="false" outlineLevel="0" collapsed="false">
      <c r="O187" s="141"/>
      <c r="P187" s="142" t="n">
        <f aca="false">+P186-1</f>
        <v>1902</v>
      </c>
    </row>
    <row r="188" customFormat="false" ht="15" hidden="false" customHeight="false" outlineLevel="0" collapsed="false">
      <c r="O188" s="141"/>
      <c r="P188" s="142" t="n">
        <f aca="false">+P187-1</f>
        <v>1901</v>
      </c>
    </row>
    <row r="189" customFormat="false" ht="15" hidden="false" customHeight="false" outlineLevel="0" collapsed="false">
      <c r="O189" s="141"/>
      <c r="P189" s="142" t="n">
        <f aca="false">+P188-1</f>
        <v>1900</v>
      </c>
    </row>
    <row r="190" customFormat="false" ht="15" hidden="false" customHeight="false" outlineLevel="0" collapsed="false">
      <c r="O190" s="141"/>
      <c r="P190" s="142" t="n">
        <f aca="false">+P189-1</f>
        <v>1899</v>
      </c>
    </row>
    <row r="191" customFormat="false" ht="15" hidden="false" customHeight="false" outlineLevel="0" collapsed="false">
      <c r="O191" s="141"/>
      <c r="P191" s="142" t="n">
        <f aca="false">+P190-1</f>
        <v>1898</v>
      </c>
    </row>
    <row r="192" customFormat="false" ht="15" hidden="false" customHeight="false" outlineLevel="0" collapsed="false">
      <c r="O192" s="141"/>
      <c r="P192" s="142" t="n">
        <f aca="false">+P191-1</f>
        <v>1897</v>
      </c>
    </row>
    <row r="193" customFormat="false" ht="15" hidden="false" customHeight="false" outlineLevel="0" collapsed="false">
      <c r="O193" s="141"/>
      <c r="P193" s="142" t="n">
        <f aca="false">+P192-1</f>
        <v>1896</v>
      </c>
    </row>
    <row r="194" customFormat="false" ht="15" hidden="false" customHeight="false" outlineLevel="0" collapsed="false">
      <c r="O194" s="141"/>
      <c r="P194" s="142" t="n">
        <f aca="false">+P193-1</f>
        <v>1895</v>
      </c>
    </row>
    <row r="195" customFormat="false" ht="15" hidden="false" customHeight="false" outlineLevel="0" collapsed="false">
      <c r="O195" s="141"/>
      <c r="P195" s="142" t="n">
        <f aca="false">+P194-1</f>
        <v>1894</v>
      </c>
    </row>
    <row r="196" customFormat="false" ht="15" hidden="false" customHeight="false" outlineLevel="0" collapsed="false">
      <c r="O196" s="141"/>
      <c r="P196" s="142" t="n">
        <f aca="false">+P195-1</f>
        <v>1893</v>
      </c>
    </row>
    <row r="197" customFormat="false" ht="15" hidden="false" customHeight="false" outlineLevel="0" collapsed="false">
      <c r="O197" s="141"/>
      <c r="P197" s="142" t="n">
        <f aca="false">+P196-1</f>
        <v>1892</v>
      </c>
    </row>
    <row r="198" customFormat="false" ht="15" hidden="false" customHeight="false" outlineLevel="0" collapsed="false">
      <c r="O198" s="141"/>
      <c r="P198" s="142" t="n">
        <f aca="false">+P197-1</f>
        <v>1891</v>
      </c>
    </row>
    <row r="199" customFormat="false" ht="15" hidden="false" customHeight="false" outlineLevel="0" collapsed="false">
      <c r="O199" s="141"/>
      <c r="P199" s="142" t="n">
        <f aca="false">+P198-1</f>
        <v>1890</v>
      </c>
    </row>
    <row r="200" customFormat="false" ht="15" hidden="false" customHeight="false" outlineLevel="0" collapsed="false">
      <c r="O200" s="141"/>
      <c r="P200" s="142" t="n">
        <f aca="false">+P199-1</f>
        <v>1889</v>
      </c>
    </row>
    <row r="201" customFormat="false" ht="15" hidden="false" customHeight="false" outlineLevel="0" collapsed="false">
      <c r="O201" s="141"/>
      <c r="P201" s="142" t="n">
        <f aca="false">+P200-1</f>
        <v>1888</v>
      </c>
    </row>
    <row r="202" customFormat="false" ht="15" hidden="false" customHeight="false" outlineLevel="0" collapsed="false">
      <c r="O202" s="141"/>
      <c r="P202" s="142" t="n">
        <f aca="false">+P201-1</f>
        <v>1887</v>
      </c>
    </row>
    <row r="203" customFormat="false" ht="15" hidden="false" customHeight="false" outlineLevel="0" collapsed="false">
      <c r="O203" s="141"/>
      <c r="P203" s="142" t="n">
        <f aca="false">+P202-1</f>
        <v>1886</v>
      </c>
    </row>
    <row r="204" customFormat="false" ht="15" hidden="false" customHeight="false" outlineLevel="0" collapsed="false">
      <c r="O204" s="141"/>
      <c r="P204" s="142" t="n">
        <f aca="false">+P203-1</f>
        <v>1885</v>
      </c>
    </row>
    <row r="205" customFormat="false" ht="15" hidden="false" customHeight="false" outlineLevel="0" collapsed="false">
      <c r="O205" s="141"/>
      <c r="P205" s="142" t="n">
        <f aca="false">+P204-1</f>
        <v>1884</v>
      </c>
    </row>
    <row r="206" customFormat="false" ht="15" hidden="false" customHeight="false" outlineLevel="0" collapsed="false">
      <c r="O206" s="141"/>
      <c r="P206" s="142" t="n">
        <f aca="false">+P205-1</f>
        <v>1883</v>
      </c>
    </row>
    <row r="207" customFormat="false" ht="15" hidden="false" customHeight="false" outlineLevel="0" collapsed="false">
      <c r="O207" s="141"/>
      <c r="P207" s="142" t="n">
        <f aca="false">+P206-1</f>
        <v>1882</v>
      </c>
    </row>
    <row r="208" customFormat="false" ht="15" hidden="false" customHeight="false" outlineLevel="0" collapsed="false">
      <c r="O208" s="141"/>
      <c r="P208" s="142" t="n">
        <f aca="false">+P207-1</f>
        <v>1881</v>
      </c>
    </row>
    <row r="209" customFormat="false" ht="15" hidden="false" customHeight="false" outlineLevel="0" collapsed="false">
      <c r="O209" s="141"/>
      <c r="P209" s="142" t="n">
        <f aca="false">+P208-1</f>
        <v>1880</v>
      </c>
    </row>
    <row r="210" customFormat="false" ht="15" hidden="false" customHeight="false" outlineLevel="0" collapsed="false">
      <c r="O210" s="141"/>
      <c r="P210" s="142" t="n">
        <f aca="false">+P209-1</f>
        <v>1879</v>
      </c>
    </row>
    <row r="211" customFormat="false" ht="15" hidden="false" customHeight="false" outlineLevel="0" collapsed="false">
      <c r="O211" s="141"/>
      <c r="P211" s="142" t="n">
        <f aca="false">+P210-1</f>
        <v>1878</v>
      </c>
    </row>
    <row r="212" customFormat="false" ht="15" hidden="false" customHeight="false" outlineLevel="0" collapsed="false">
      <c r="O212" s="141"/>
      <c r="P212" s="142" t="n">
        <f aca="false">+P211-1</f>
        <v>1877</v>
      </c>
    </row>
    <row r="213" customFormat="false" ht="15" hidden="false" customHeight="false" outlineLevel="0" collapsed="false">
      <c r="O213" s="141"/>
      <c r="P213" s="142" t="n">
        <f aca="false">+P212-1</f>
        <v>1876</v>
      </c>
    </row>
    <row r="214" customFormat="false" ht="15" hidden="false" customHeight="false" outlineLevel="0" collapsed="false">
      <c r="O214" s="141"/>
      <c r="P214" s="142" t="n">
        <f aca="false">+P213-1</f>
        <v>1875</v>
      </c>
    </row>
    <row r="215" customFormat="false" ht="15" hidden="false" customHeight="false" outlineLevel="0" collapsed="false">
      <c r="O215" s="141"/>
      <c r="P215" s="142" t="n">
        <f aca="false">+P214-1</f>
        <v>1874</v>
      </c>
    </row>
    <row r="216" customFormat="false" ht="15" hidden="false" customHeight="false" outlineLevel="0" collapsed="false">
      <c r="O216" s="141"/>
      <c r="P216" s="142" t="n">
        <f aca="false">+P215-1</f>
        <v>1873</v>
      </c>
    </row>
    <row r="217" customFormat="false" ht="15" hidden="false" customHeight="false" outlineLevel="0" collapsed="false">
      <c r="O217" s="141"/>
      <c r="P217" s="142" t="n">
        <f aca="false">+P216-1</f>
        <v>1872</v>
      </c>
    </row>
    <row r="218" customFormat="false" ht="15" hidden="false" customHeight="false" outlineLevel="0" collapsed="false">
      <c r="O218" s="141"/>
      <c r="P218" s="142" t="n">
        <f aca="false">+P217-1</f>
        <v>1871</v>
      </c>
    </row>
    <row r="219" customFormat="false" ht="15" hidden="false" customHeight="false" outlineLevel="0" collapsed="false">
      <c r="O219" s="141"/>
      <c r="P219" s="142" t="n">
        <f aca="false">+P218-1</f>
        <v>1870</v>
      </c>
    </row>
    <row r="220" customFormat="false" ht="15" hidden="false" customHeight="false" outlineLevel="0" collapsed="false">
      <c r="O220" s="141"/>
      <c r="P220" s="142" t="n">
        <f aca="false">+P219-1</f>
        <v>1869</v>
      </c>
    </row>
    <row r="221" customFormat="false" ht="15" hidden="false" customHeight="false" outlineLevel="0" collapsed="false">
      <c r="O221" s="141"/>
      <c r="P221" s="142" t="n">
        <f aca="false">+P220-1</f>
        <v>1868</v>
      </c>
    </row>
    <row r="222" customFormat="false" ht="15" hidden="false" customHeight="false" outlineLevel="0" collapsed="false">
      <c r="O222" s="141"/>
      <c r="P222" s="142" t="n">
        <f aca="false">+P221-1</f>
        <v>1867</v>
      </c>
    </row>
    <row r="223" customFormat="false" ht="15" hidden="false" customHeight="false" outlineLevel="0" collapsed="false">
      <c r="O223" s="141"/>
      <c r="P223" s="142" t="n">
        <f aca="false">+P222-1</f>
        <v>1866</v>
      </c>
    </row>
    <row r="224" customFormat="false" ht="15" hidden="false" customHeight="false" outlineLevel="0" collapsed="false">
      <c r="O224" s="141"/>
      <c r="P224" s="142" t="n">
        <f aca="false">+P223-1</f>
        <v>1865</v>
      </c>
    </row>
    <row r="225" customFormat="false" ht="15" hidden="false" customHeight="false" outlineLevel="0" collapsed="false">
      <c r="O225" s="141"/>
      <c r="P225" s="142" t="n">
        <f aca="false">+P224-1</f>
        <v>1864</v>
      </c>
    </row>
    <row r="226" customFormat="false" ht="15" hidden="false" customHeight="false" outlineLevel="0" collapsed="false">
      <c r="O226" s="141"/>
      <c r="P226" s="142" t="n">
        <f aca="false">+P225-1</f>
        <v>1863</v>
      </c>
    </row>
    <row r="227" customFormat="false" ht="15" hidden="false" customHeight="false" outlineLevel="0" collapsed="false">
      <c r="O227" s="141"/>
      <c r="P227" s="142" t="n">
        <f aca="false">+P226-1</f>
        <v>1862</v>
      </c>
    </row>
    <row r="228" customFormat="false" ht="15" hidden="false" customHeight="false" outlineLevel="0" collapsed="false">
      <c r="O228" s="141"/>
      <c r="P228" s="142" t="n">
        <f aca="false">+P227-1</f>
        <v>1861</v>
      </c>
    </row>
    <row r="229" customFormat="false" ht="15" hidden="false" customHeight="false" outlineLevel="0" collapsed="false">
      <c r="O229" s="141"/>
      <c r="P229" s="142" t="n">
        <f aca="false">+P228-1</f>
        <v>1860</v>
      </c>
    </row>
    <row r="230" customFormat="false" ht="15" hidden="false" customHeight="false" outlineLevel="0" collapsed="false">
      <c r="O230" s="141"/>
      <c r="P230" s="142" t="n">
        <f aca="false">+P229-1</f>
        <v>1859</v>
      </c>
    </row>
    <row r="231" customFormat="false" ht="15" hidden="false" customHeight="false" outlineLevel="0" collapsed="false">
      <c r="O231" s="141"/>
      <c r="P231" s="142" t="n">
        <f aca="false">+P230-1</f>
        <v>1858</v>
      </c>
    </row>
    <row r="232" customFormat="false" ht="15" hidden="false" customHeight="false" outlineLevel="0" collapsed="false">
      <c r="O232" s="141"/>
      <c r="P232" s="142" t="n">
        <f aca="false">+P231-1</f>
        <v>1857</v>
      </c>
    </row>
    <row r="233" customFormat="false" ht="15" hidden="false" customHeight="false" outlineLevel="0" collapsed="false">
      <c r="O233" s="141"/>
      <c r="P233" s="142" t="n">
        <f aca="false">+P232-1</f>
        <v>1856</v>
      </c>
    </row>
    <row r="234" customFormat="false" ht="15" hidden="false" customHeight="false" outlineLevel="0" collapsed="false">
      <c r="O234" s="141"/>
      <c r="P234" s="142" t="n">
        <f aca="false">+P233-1</f>
        <v>1855</v>
      </c>
    </row>
    <row r="235" customFormat="false" ht="15" hidden="false" customHeight="false" outlineLevel="0" collapsed="false">
      <c r="O235" s="141"/>
      <c r="P235" s="142" t="n">
        <f aca="false">+P234-1</f>
        <v>1854</v>
      </c>
    </row>
    <row r="236" customFormat="false" ht="15" hidden="false" customHeight="false" outlineLevel="0" collapsed="false">
      <c r="O236" s="141"/>
      <c r="P236" s="142" t="n">
        <f aca="false">+P235-1</f>
        <v>1853</v>
      </c>
    </row>
    <row r="237" customFormat="false" ht="15" hidden="false" customHeight="false" outlineLevel="0" collapsed="false">
      <c r="O237" s="141"/>
      <c r="P237" s="142" t="n">
        <f aca="false">+P236-1</f>
        <v>1852</v>
      </c>
    </row>
    <row r="238" customFormat="false" ht="15" hidden="false" customHeight="false" outlineLevel="0" collapsed="false">
      <c r="O238" s="141"/>
      <c r="P238" s="142" t="n">
        <f aca="false">+P237-1</f>
        <v>1851</v>
      </c>
    </row>
    <row r="239" customFormat="false" ht="15" hidden="false" customHeight="false" outlineLevel="0" collapsed="false">
      <c r="O239" s="141"/>
      <c r="P239" s="142" t="n">
        <f aca="false">+P238-1</f>
        <v>1850</v>
      </c>
    </row>
    <row r="240" customFormat="false" ht="15" hidden="false" customHeight="false" outlineLevel="0" collapsed="false">
      <c r="O240" s="141"/>
      <c r="P240" s="142" t="n">
        <f aca="false">+P239-1</f>
        <v>1849</v>
      </c>
    </row>
    <row r="241" customFormat="false" ht="15" hidden="false" customHeight="false" outlineLevel="0" collapsed="false">
      <c r="O241" s="141"/>
      <c r="P241" s="142" t="n">
        <f aca="false">+P240-1</f>
        <v>1848</v>
      </c>
    </row>
  </sheetData>
  <autoFilter ref="B4:R10"/>
  <mergeCells count="1">
    <mergeCell ref="B12:P12"/>
  </mergeCells>
  <dataValidations count="13">
    <dataValidation allowBlank="true" error="Inserire i valori con segno positivo" operator="greaterThanOrEqual" prompt="Indicare la/le attività svolte." promptTitle="Campo descrittivo" showDropDown="false" showErrorMessage="true" showInputMessage="true" sqref="K6:K7 K9:K10" type="none">
      <formula1>0</formula1>
      <formula2>0</formula2>
    </dataValidation>
    <dataValidation allowBlank="true" operator="greaterThanOrEqual" prompt="Indicare se la partecipazione detenuta dall'amministrazione è di controllo ai sensi dell'art. 2359 c.c." showDropDown="false" showErrorMessage="true" showInputMessage="true" sqref="K8" type="list">
      <formula1>$L$71:$L$72</formula1>
      <formula2>0</formula2>
    </dataValidation>
    <dataValidation allowBlank="true" operator="between" showDropDown="false" showErrorMessage="true" showInputMessage="true" sqref="E6:E10" type="list">
      <formula1>$P$72:$P$228</formula1>
      <formula2>0</formula2>
    </dataValidation>
    <dataValidation allowBlank="true" operator="greaterThanOrEqual" prompt="Inserire la ragione sociale comprensiva della forma giuridica." promptTitle="Campo testo" showDropDown="false" showErrorMessage="true" showInputMessage="true" sqref="D6:D10 H10" type="none">
      <formula1>0</formula1>
      <formula2>0</formula2>
    </dataValidation>
    <dataValidation allowBlank="true" operator="between" prompt="Inserire la denominazione delle società/organismi (1o+) attraverso le quali l'ente partecipa alle medesime. Per le indirette di livello successivo, inserire la denominazione delle società/organismi partecipanti (1o+) del livello immediatamente precedente." promptTitle="Campo testo:" showDropDown="false" showErrorMessage="true" showInputMessage="true" sqref="H6:H9" type="none">
      <formula1>0</formula1>
      <formula2>0</formula2>
    </dataValidation>
    <dataValidation allowBlank="true" error="Codice fiscale non valido" operator="between" prompt="Inserire codice di 11 cifre per le società aventi sede in Italia; codice di 11 cifre seguito da &quot;E&quot; per le società aventi sede all'estero." promptTitle="Campo testo" showDropDown="false" showErrorMessage="true" showInputMessage="true" sqref="C6:C10" type="textLength">
      <formula1>11</formula1>
      <formula2>12</formula2>
    </dataValidation>
    <dataValidation allowBlank="true" operator="greaterThanOrEqual" prompt="Indicare &quot;SI&quot; se l'Amministrazione esercita il controllo analogo o più Amministrazioni esercitano il controllo analogo congiunto." showDropDown="false" showErrorMessage="true" showInputMessage="true" sqref="M6:M10" type="list">
      <formula1>$O$72:$O$73</formula1>
      <formula2>0</formula2>
    </dataValidation>
    <dataValidation allowBlank="true" error="Inserire valori tra 0 e 100%, con decimali" operator="between" prompt="Inserire valori comprensivi di decimali." promptTitle="Campo numerico" showDropDown="false" showErrorMessage="true" showInputMessage="true" sqref="I6:J10" type="decimal">
      <formula1>0</formula1>
      <formula2>100</formula2>
    </dataValidation>
    <dataValidation allowBlank="true" operator="greaterThanOrEqual" prompt="Indicare se la partecipazione detenuta dall'amministrazione è di controllo ai sensi dell'art. 2359 c.c." showDropDown="false" showErrorMessage="true" showInputMessage="true" sqref="L6:L10" type="list">
      <formula1>$O$72:$O$73</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B6:B10" type="whole">
      <formula1>1</formula1>
      <formula2>999</formula2>
    </dataValidation>
    <dataValidation allowBlank="true" operator="greaterThanOrEqual" prompt="Selezionare lo stato dal menù a tendina." showDropDown="false" showErrorMessage="true" showInputMessage="true" sqref="F6:F10" type="list">
      <formula1>$O$74:$O$79</formula1>
      <formula2>0</formula2>
    </dataValidation>
    <dataValidation allowBlank="true" operator="greaterThanOrEqual" prompt="Indicare &quot;SI&quot; se la società emette azioni quotate in mercati regolamentati; se ha emesso strumenti finanziari quotati in mercati regolamentati; se sia partecipata da società quotate o che hanno emesso strumenti finanziari quotati." showDropDown="false" showErrorMessage="true" showInputMessage="true" sqref="O7:O10" type="list">
      <formula1>$O$72:$O$73</formula1>
      <formula2>0</formula2>
    </dataValidation>
    <dataValidation allowBlank="true" operator="between" prompt="Selezionare l'anno dal menù a tendina solo se nel campo &quot;stato&quot; è stata selezionata una delle seguenti opzioni: &quot;cessata&quot;; &quot;sospesa&quot;; &quot;Sono in corso procedure concorsuali&quot;; &quot;Sono in corso procedure di liquidazione volontaria o scioglimento&quot;.&#10;" showDropDown="false" showErrorMessage="true" showInputMessage="true" sqref="G6:G10" type="list">
      <formula1>$P$72:$P$228</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00" pageOrder="downThenOver" orientation="landscape" blackAndWhite="false" draft="false" cellComments="none" useFirstPageNumber="false" horizontalDpi="300" verticalDpi="300" copies="1"/>
  <headerFooter differentFirst="false" differentOddEven="false">
    <oddHeader/>
    <oddFooter>&amp;L&amp;A&amp;R&amp;P</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H8" activeCellId="0" sqref="H8"/>
    </sheetView>
  </sheetViews>
  <sheetFormatPr defaultRowHeight="15" zeroHeight="false" outlineLevelRow="0" outlineLevelCol="0"/>
  <cols>
    <col collapsed="false" customWidth="true" hidden="false" outlineLevel="0" max="1" min="1" style="0" width="38.29"/>
    <col collapsed="false" customWidth="true" hidden="false" outlineLevel="0" max="2" min="2" style="0" width="9.13"/>
    <col collapsed="false" customWidth="true" hidden="false" outlineLevel="0" max="3" min="3" style="0" width="47.57"/>
    <col collapsed="false" customWidth="true" hidden="false" outlineLevel="0" max="1025" min="4" style="0" width="9.13"/>
  </cols>
  <sheetData/>
  <printOptions headings="false" gridLines="false" gridLinesSet="true" horizontalCentered="false" verticalCentered="false"/>
  <pageMargins left="0.7" right="0.7" top="0.75" bottom="0.75" header="0.511805555555555" footer="0.511805555555555"/>
  <pageSetup paperSize="9" scale="8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L64"/>
  <sheetViews>
    <sheetView showFormulas="false" showGridLines="false" showRowColHeaders="true" showZeros="true" rightToLeft="false" tabSelected="false" showOutlineSymbols="true" defaultGridColor="true" view="pageBreakPreview" topLeftCell="A1" colorId="64" zoomScale="100" zoomScaleNormal="90" zoomScalePageLayoutView="100" workbookViewId="0">
      <selection pane="topLeft" activeCell="K54" activeCellId="0" sqref="K54"/>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8.57"/>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9.75" hidden="false" customHeight="true" outlineLevel="0" collapsed="false">
      <c r="A1" s="0"/>
      <c r="B1" s="0"/>
      <c r="C1" s="0"/>
      <c r="D1" s="0"/>
      <c r="E1" s="0"/>
      <c r="F1" s="0"/>
      <c r="G1" s="0"/>
      <c r="H1" s="0"/>
      <c r="I1" s="0"/>
      <c r="J1" s="0"/>
    </row>
    <row r="2" customFormat="false" ht="15" hidden="false" customHeight="false" outlineLevel="0" collapsed="false">
      <c r="A2" s="0"/>
      <c r="B2" s="144" t="s">
        <v>176</v>
      </c>
      <c r="C2" s="145"/>
      <c r="D2" s="145"/>
      <c r="E2" s="145"/>
      <c r="F2" s="0"/>
      <c r="G2" s="0"/>
      <c r="H2" s="0"/>
      <c r="I2" s="0"/>
      <c r="J2" s="0"/>
    </row>
    <row r="3" customFormat="false" ht="20.1" hidden="false" customHeight="true" outlineLevel="0" collapsed="false">
      <c r="A3" s="0"/>
      <c r="B3" s="146" t="s">
        <v>177</v>
      </c>
      <c r="C3" s="145"/>
      <c r="D3" s="145"/>
      <c r="E3" s="145"/>
      <c r="F3" s="0"/>
      <c r="G3" s="0"/>
      <c r="H3" s="0"/>
      <c r="I3" s="0"/>
      <c r="J3" s="0"/>
    </row>
    <row r="4" customFormat="false" ht="15" hidden="false" customHeight="false" outlineLevel="0" collapsed="false">
      <c r="A4" s="0"/>
      <c r="B4" s="147" t="s">
        <v>178</v>
      </c>
      <c r="C4" s="145"/>
      <c r="D4" s="145"/>
      <c r="E4" s="145"/>
      <c r="F4" s="0"/>
      <c r="G4" s="0"/>
      <c r="H4" s="0"/>
      <c r="I4" s="0"/>
      <c r="J4" s="0"/>
    </row>
    <row r="5" s="146" customFormat="true" ht="15.95" hidden="false" customHeight="true" outlineLevel="0" collapsed="false">
      <c r="A5" s="148"/>
      <c r="B5" s="149"/>
      <c r="D5" s="150" t="s">
        <v>179</v>
      </c>
      <c r="E5" s="93" t="n">
        <v>2</v>
      </c>
      <c r="F5" s="151"/>
      <c r="G5" s="151" t="s">
        <v>180</v>
      </c>
      <c r="H5" s="152"/>
      <c r="I5" s="148"/>
      <c r="J5" s="153"/>
    </row>
    <row r="6" customFormat="false" ht="12" hidden="false" customHeight="true" outlineLevel="0" collapsed="false">
      <c r="A6" s="0"/>
      <c r="B6" s="154"/>
      <c r="C6" s="145"/>
      <c r="D6" s="145"/>
      <c r="E6" s="145"/>
      <c r="F6" s="0"/>
      <c r="G6" s="0"/>
      <c r="H6" s="0"/>
      <c r="I6" s="0"/>
      <c r="J6" s="0"/>
    </row>
    <row r="7" s="155" customFormat="true" ht="24.95" hidden="false" customHeight="true" outlineLevel="0" collapsed="false">
      <c r="B7" s="156"/>
      <c r="C7" s="156"/>
      <c r="D7" s="150" t="s">
        <v>181</v>
      </c>
      <c r="E7" s="94" t="s">
        <v>123</v>
      </c>
      <c r="G7" s="151" t="s">
        <v>182</v>
      </c>
    </row>
    <row r="8" customFormat="false" ht="12" hidden="false" customHeight="true" outlineLevel="0" collapsed="false">
      <c r="A8" s="0"/>
      <c r="B8" s="154"/>
      <c r="C8" s="145"/>
      <c r="D8" s="145"/>
      <c r="E8" s="145"/>
      <c r="F8" s="0"/>
      <c r="G8" s="0"/>
      <c r="H8" s="0"/>
      <c r="I8" s="0"/>
      <c r="J8" s="0"/>
    </row>
    <row r="9" s="146" customFormat="true" ht="16.5" hidden="false" customHeight="true" outlineLevel="0" collapsed="false">
      <c r="A9" s="148"/>
      <c r="B9" s="149"/>
      <c r="D9" s="150" t="s">
        <v>183</v>
      </c>
      <c r="E9" s="157" t="s">
        <v>184</v>
      </c>
      <c r="F9" s="151"/>
      <c r="G9" s="151" t="s">
        <v>185</v>
      </c>
      <c r="H9" s="152"/>
      <c r="I9" s="148"/>
      <c r="J9" s="153"/>
    </row>
    <row r="10" customFormat="false" ht="15.75" hidden="false" customHeight="false" outlineLevel="0" collapsed="false">
      <c r="A10" s="0"/>
      <c r="B10" s="154"/>
      <c r="C10" s="145"/>
      <c r="D10" s="145"/>
      <c r="E10" s="145"/>
      <c r="F10" s="0"/>
      <c r="G10" s="0"/>
      <c r="H10" s="0"/>
      <c r="I10" s="0"/>
      <c r="J10" s="0"/>
    </row>
    <row r="11" s="155" customFormat="true" ht="111.75" hidden="false" customHeight="true" outlineLevel="0" collapsed="false">
      <c r="B11" s="156"/>
      <c r="C11" s="156"/>
      <c r="D11" s="150" t="s">
        <v>186</v>
      </c>
      <c r="E11" s="158" t="s">
        <v>187</v>
      </c>
      <c r="G11" s="151" t="s">
        <v>188</v>
      </c>
    </row>
    <row r="12" customFormat="false" ht="15" hidden="false" customHeight="false" outlineLevel="0" collapsed="false">
      <c r="A12" s="0"/>
      <c r="B12" s="154"/>
      <c r="C12" s="145"/>
      <c r="D12" s="145"/>
      <c r="E12" s="145"/>
      <c r="F12" s="0"/>
      <c r="G12" s="0"/>
      <c r="H12" s="0"/>
      <c r="I12" s="0"/>
      <c r="J12" s="0"/>
    </row>
    <row r="13" customFormat="false" ht="15" hidden="false" customHeight="false" outlineLevel="0" collapsed="false">
      <c r="A13" s="0"/>
      <c r="B13" s="159" t="s">
        <v>189</v>
      </c>
      <c r="C13" s="145"/>
      <c r="D13" s="145"/>
      <c r="E13" s="145"/>
      <c r="F13" s="0"/>
      <c r="G13" s="0"/>
      <c r="H13" s="0"/>
      <c r="I13" s="0"/>
      <c r="J13" s="0"/>
    </row>
    <row r="14" customFormat="false" ht="24" hidden="false" customHeight="true" outlineLevel="0" collapsed="false">
      <c r="A14" s="160" t="s">
        <v>190</v>
      </c>
      <c r="B14" s="156" t="s">
        <v>191</v>
      </c>
      <c r="C14" s="156"/>
      <c r="D14" s="156"/>
      <c r="E14" s="156"/>
      <c r="F14" s="0"/>
      <c r="G14" s="161"/>
      <c r="H14" s="0"/>
      <c r="I14" s="0"/>
      <c r="J14" s="0"/>
    </row>
    <row r="15" customFormat="false" ht="15" hidden="false" customHeight="false" outlineLevel="0" collapsed="false">
      <c r="A15" s="0"/>
      <c r="B15" s="159"/>
      <c r="C15" s="145"/>
      <c r="D15" s="145"/>
      <c r="E15" s="145"/>
      <c r="F15" s="0"/>
      <c r="G15" s="0"/>
      <c r="H15" s="0"/>
      <c r="I15" s="0"/>
      <c r="J15" s="0"/>
    </row>
    <row r="16" customFormat="false" ht="24" hidden="false" customHeight="true" outlineLevel="0" collapsed="false">
      <c r="A16" s="160" t="s">
        <v>190</v>
      </c>
      <c r="B16" s="156" t="s">
        <v>192</v>
      </c>
      <c r="C16" s="156"/>
      <c r="D16" s="156"/>
      <c r="E16" s="156"/>
      <c r="F16" s="0"/>
      <c r="G16" s="161"/>
      <c r="H16" s="0"/>
      <c r="I16" s="0"/>
      <c r="J16" s="0"/>
    </row>
    <row r="17" customFormat="false" ht="12.75" hidden="false" customHeight="true" outlineLevel="0" collapsed="false">
      <c r="A17" s="0"/>
      <c r="B17" s="159"/>
      <c r="C17" s="162"/>
      <c r="D17" s="162"/>
      <c r="E17" s="162"/>
      <c r="F17" s="0"/>
      <c r="G17" s="0"/>
    </row>
    <row r="18" customFormat="false" ht="24" hidden="false" customHeight="true" outlineLevel="0" collapsed="false">
      <c r="A18" s="160" t="s">
        <v>190</v>
      </c>
      <c r="B18" s="156" t="s">
        <v>193</v>
      </c>
      <c r="C18" s="156"/>
      <c r="D18" s="156"/>
      <c r="E18" s="156"/>
      <c r="F18" s="0"/>
      <c r="G18" s="161"/>
    </row>
    <row r="19" customFormat="false" ht="12" hidden="false" customHeight="true" outlineLevel="0" collapsed="false">
      <c r="A19" s="160"/>
      <c r="B19" s="156"/>
      <c r="C19" s="156"/>
      <c r="D19" s="156"/>
      <c r="E19" s="156"/>
      <c r="F19" s="0"/>
      <c r="G19" s="163"/>
    </row>
    <row r="20" customFormat="false" ht="34.5" hidden="false" customHeight="true" outlineLevel="0" collapsed="false">
      <c r="A20" s="160" t="s">
        <v>190</v>
      </c>
      <c r="B20" s="156" t="s">
        <v>194</v>
      </c>
      <c r="C20" s="156"/>
      <c r="D20" s="156"/>
      <c r="E20" s="156"/>
      <c r="F20" s="0"/>
      <c r="G20" s="161"/>
    </row>
    <row r="21" customFormat="false" ht="12" hidden="false" customHeight="true" outlineLevel="0" collapsed="false">
      <c r="A21" s="160"/>
      <c r="B21" s="156"/>
      <c r="C21" s="156"/>
      <c r="D21" s="156"/>
      <c r="E21" s="156"/>
      <c r="F21" s="0"/>
      <c r="G21" s="163"/>
    </row>
    <row r="22" customFormat="false" ht="24" hidden="false" customHeight="true" outlineLevel="0" collapsed="false">
      <c r="A22" s="160" t="s">
        <v>190</v>
      </c>
      <c r="B22" s="156" t="s">
        <v>195</v>
      </c>
      <c r="C22" s="156"/>
      <c r="D22" s="156"/>
      <c r="E22" s="156"/>
      <c r="F22" s="0"/>
      <c r="G22" s="161"/>
    </row>
    <row r="23" customFormat="false" ht="12" hidden="false" customHeight="true" outlineLevel="0" collapsed="false">
      <c r="A23" s="160"/>
      <c r="B23" s="156"/>
      <c r="C23" s="156"/>
      <c r="D23" s="156"/>
      <c r="E23" s="156"/>
      <c r="F23" s="0"/>
      <c r="G23" s="163"/>
    </row>
    <row r="24" customFormat="false" ht="24" hidden="false" customHeight="true" outlineLevel="0" collapsed="false">
      <c r="A24" s="160" t="s">
        <v>190</v>
      </c>
      <c r="B24" s="156" t="s">
        <v>196</v>
      </c>
      <c r="C24" s="156"/>
      <c r="D24" s="156"/>
      <c r="E24" s="156"/>
      <c r="F24" s="0"/>
      <c r="G24" s="161"/>
    </row>
    <row r="25" customFormat="false" ht="12" hidden="false" customHeight="true" outlineLevel="0" collapsed="false">
      <c r="A25" s="160"/>
      <c r="B25" s="156"/>
      <c r="C25" s="156"/>
      <c r="D25" s="156"/>
      <c r="E25" s="156"/>
      <c r="F25" s="0"/>
      <c r="G25" s="163"/>
    </row>
    <row r="26" customFormat="false" ht="12.75" hidden="false" customHeight="true" outlineLevel="0" collapsed="false">
      <c r="A26" s="0"/>
      <c r="B26" s="159" t="s">
        <v>197</v>
      </c>
      <c r="C26" s="162"/>
      <c r="D26" s="162"/>
      <c r="E26" s="162"/>
      <c r="F26" s="0"/>
      <c r="G26" s="0"/>
    </row>
    <row r="27" customFormat="false" ht="24" hidden="false" customHeight="true" outlineLevel="0" collapsed="false">
      <c r="A27" s="160" t="s">
        <v>190</v>
      </c>
      <c r="B27" s="156" t="s">
        <v>198</v>
      </c>
      <c r="C27" s="156"/>
      <c r="D27" s="156"/>
      <c r="E27" s="156"/>
      <c r="F27" s="0"/>
      <c r="G27" s="161"/>
    </row>
    <row r="28" customFormat="false" ht="12.75" hidden="false" customHeight="true" outlineLevel="0" collapsed="false">
      <c r="A28" s="0"/>
      <c r="B28" s="159"/>
      <c r="C28" s="162"/>
      <c r="D28" s="162"/>
      <c r="E28" s="162"/>
      <c r="F28" s="0"/>
      <c r="G28" s="0"/>
    </row>
    <row r="29" customFormat="false" ht="24" hidden="false" customHeight="true" outlineLevel="0" collapsed="false">
      <c r="A29" s="160" t="s">
        <v>190</v>
      </c>
      <c r="B29" s="156" t="s">
        <v>199</v>
      </c>
      <c r="C29" s="156"/>
      <c r="D29" s="156"/>
      <c r="E29" s="156"/>
      <c r="F29" s="0"/>
      <c r="G29" s="161"/>
    </row>
    <row r="30" customFormat="false" ht="12.75" hidden="false" customHeight="true" outlineLevel="0" collapsed="false">
      <c r="A30" s="0"/>
      <c r="B30" s="159"/>
      <c r="C30" s="162"/>
      <c r="D30" s="162"/>
      <c r="E30" s="162"/>
      <c r="F30" s="0"/>
      <c r="G30" s="0"/>
    </row>
    <row r="31" customFormat="false" ht="24" hidden="false" customHeight="true" outlineLevel="0" collapsed="false">
      <c r="A31" s="160" t="s">
        <v>190</v>
      </c>
      <c r="B31" s="156" t="s">
        <v>200</v>
      </c>
      <c r="C31" s="156"/>
      <c r="D31" s="156"/>
      <c r="E31" s="156"/>
      <c r="F31" s="0"/>
      <c r="G31" s="161"/>
    </row>
    <row r="32" customFormat="false" ht="12.75" hidden="false" customHeight="true" outlineLevel="0" collapsed="false">
      <c r="A32" s="0"/>
      <c r="B32" s="159"/>
      <c r="C32" s="162"/>
      <c r="D32" s="162"/>
      <c r="E32" s="162"/>
      <c r="F32" s="0"/>
      <c r="G32" s="0"/>
    </row>
    <row r="33" customFormat="false" ht="24" hidden="false" customHeight="true" outlineLevel="0" collapsed="false">
      <c r="A33" s="160" t="s">
        <v>190</v>
      </c>
      <c r="B33" s="156" t="s">
        <v>201</v>
      </c>
      <c r="C33" s="156"/>
      <c r="D33" s="156"/>
      <c r="E33" s="156"/>
      <c r="F33" s="0"/>
      <c r="G33" s="161"/>
    </row>
    <row r="34" customFormat="false" ht="12.75" hidden="false" customHeight="true" outlineLevel="0" collapsed="false">
      <c r="A34" s="0"/>
      <c r="B34" s="159"/>
      <c r="C34" s="162"/>
      <c r="D34" s="162"/>
      <c r="E34" s="162"/>
      <c r="F34" s="0"/>
      <c r="G34" s="0"/>
    </row>
    <row r="35" customFormat="false" ht="24" hidden="false" customHeight="true" outlineLevel="0" collapsed="false">
      <c r="A35" s="160" t="s">
        <v>190</v>
      </c>
      <c r="B35" s="156" t="s">
        <v>202</v>
      </c>
      <c r="C35" s="156"/>
      <c r="D35" s="156"/>
      <c r="E35" s="156"/>
      <c r="F35" s="0"/>
      <c r="G35" s="161"/>
    </row>
    <row r="36" customFormat="false" ht="15" hidden="false" customHeight="false" outlineLevel="0" collapsed="false">
      <c r="A36" s="0"/>
      <c r="B36" s="164"/>
      <c r="C36" s="162"/>
      <c r="D36" s="162"/>
      <c r="E36" s="162"/>
      <c r="F36" s="0"/>
      <c r="G36" s="0"/>
    </row>
    <row r="37" customFormat="false" ht="39" hidden="false" customHeight="true" outlineLevel="0" collapsed="false">
      <c r="A37" s="160" t="s">
        <v>190</v>
      </c>
      <c r="B37" s="156" t="s">
        <v>203</v>
      </c>
      <c r="C37" s="156"/>
      <c r="D37" s="156"/>
      <c r="E37" s="156"/>
      <c r="F37" s="0"/>
      <c r="G37" s="161"/>
    </row>
    <row r="38" customFormat="false" ht="15" hidden="false" customHeight="false" outlineLevel="0" collapsed="false">
      <c r="A38" s="0"/>
      <c r="B38" s="164"/>
      <c r="C38" s="162"/>
      <c r="D38" s="162"/>
      <c r="E38" s="162"/>
      <c r="F38" s="0"/>
      <c r="G38" s="0"/>
    </row>
    <row r="39" customFormat="false" ht="24" hidden="false" customHeight="true" outlineLevel="0" collapsed="false">
      <c r="A39" s="160" t="s">
        <v>190</v>
      </c>
      <c r="B39" s="165" t="s">
        <v>204</v>
      </c>
      <c r="C39" s="165"/>
      <c r="D39" s="165"/>
      <c r="E39" s="165"/>
      <c r="F39" s="0"/>
      <c r="G39" s="161"/>
    </row>
    <row r="40" customFormat="false" ht="15" hidden="false" customHeight="false" outlineLevel="0" collapsed="false">
      <c r="A40" s="0"/>
      <c r="B40" s="159"/>
      <c r="C40" s="162"/>
      <c r="D40" s="162"/>
      <c r="E40" s="162"/>
      <c r="F40" s="0"/>
      <c r="G40" s="0"/>
    </row>
    <row r="41" customFormat="false" ht="24" hidden="false" customHeight="true" outlineLevel="0" collapsed="false">
      <c r="A41" s="160" t="s">
        <v>190</v>
      </c>
      <c r="B41" s="156" t="s">
        <v>205</v>
      </c>
      <c r="C41" s="156"/>
      <c r="D41" s="156"/>
      <c r="E41" s="156"/>
      <c r="F41" s="0"/>
      <c r="G41" s="161"/>
    </row>
    <row r="42" customFormat="false" ht="15" hidden="false" customHeight="false" outlineLevel="0" collapsed="false">
      <c r="A42" s="160"/>
      <c r="B42" s="159"/>
      <c r="C42" s="162"/>
      <c r="D42" s="162"/>
      <c r="E42" s="162"/>
      <c r="F42" s="0"/>
      <c r="G42" s="0"/>
    </row>
    <row r="43" customFormat="false" ht="24" hidden="false" customHeight="true" outlineLevel="0" collapsed="false">
      <c r="A43" s="160" t="s">
        <v>190</v>
      </c>
      <c r="B43" s="156" t="s">
        <v>206</v>
      </c>
      <c r="C43" s="156"/>
      <c r="D43" s="156"/>
      <c r="E43" s="156"/>
      <c r="F43" s="0"/>
      <c r="G43" s="161"/>
    </row>
    <row r="44" customFormat="false" ht="15" hidden="false" customHeight="false" outlineLevel="0" collapsed="false">
      <c r="A44" s="0"/>
      <c r="B44" s="159"/>
      <c r="C44" s="162"/>
      <c r="D44" s="162"/>
      <c r="E44" s="162"/>
      <c r="F44" s="0"/>
      <c r="G44" s="0"/>
    </row>
    <row r="45" customFormat="false" ht="24" hidden="false" customHeight="true" outlineLevel="0" collapsed="false">
      <c r="A45" s="160" t="s">
        <v>190</v>
      </c>
      <c r="B45" s="156" t="s">
        <v>207</v>
      </c>
      <c r="C45" s="156"/>
      <c r="D45" s="156"/>
      <c r="E45" s="156"/>
      <c r="F45" s="0"/>
      <c r="G45" s="161"/>
    </row>
    <row r="46" customFormat="false" ht="15" hidden="false" customHeight="false" outlineLevel="0" collapsed="false">
      <c r="A46" s="0"/>
      <c r="B46" s="159"/>
      <c r="C46" s="162"/>
      <c r="D46" s="162"/>
      <c r="E46" s="162"/>
      <c r="F46" s="0"/>
      <c r="G46" s="0"/>
    </row>
    <row r="47" customFormat="false" ht="24" hidden="false" customHeight="true" outlineLevel="0" collapsed="false">
      <c r="A47" s="160" t="s">
        <v>190</v>
      </c>
      <c r="B47" s="156" t="s">
        <v>208</v>
      </c>
      <c r="C47" s="156"/>
      <c r="D47" s="156"/>
      <c r="E47" s="156"/>
      <c r="F47" s="0"/>
      <c r="G47" s="161"/>
    </row>
    <row r="48" customFormat="false" ht="15" hidden="false" customHeight="false" outlineLevel="0" collapsed="false">
      <c r="A48" s="0"/>
      <c r="B48" s="159"/>
      <c r="C48" s="162"/>
      <c r="D48" s="162"/>
      <c r="E48" s="162"/>
      <c r="F48" s="0"/>
      <c r="G48" s="0"/>
    </row>
    <row r="49" customFormat="false" ht="24" hidden="false" customHeight="true" outlineLevel="0" collapsed="false">
      <c r="A49" s="160" t="s">
        <v>190</v>
      </c>
      <c r="B49" s="156" t="s">
        <v>209</v>
      </c>
      <c r="C49" s="156"/>
      <c r="D49" s="156"/>
      <c r="E49" s="156"/>
      <c r="F49" s="0"/>
      <c r="G49" s="161"/>
      <c r="H49" s="0"/>
      <c r="I49" s="0"/>
      <c r="J49" s="0"/>
      <c r="K49" s="0"/>
      <c r="L49" s="0"/>
    </row>
    <row r="50" customFormat="false" ht="15" hidden="false" customHeight="false" outlineLevel="0" collapsed="false">
      <c r="A50" s="0"/>
      <c r="B50" s="159"/>
      <c r="C50" s="162"/>
      <c r="D50" s="162"/>
      <c r="E50" s="162"/>
      <c r="F50" s="0"/>
      <c r="G50" s="0"/>
      <c r="H50" s="0"/>
      <c r="I50" s="0"/>
      <c r="J50" s="0"/>
      <c r="K50" s="0"/>
      <c r="L50" s="0"/>
    </row>
    <row r="51" customFormat="false" ht="24" hidden="false" customHeight="true" outlineLevel="0" collapsed="false">
      <c r="A51" s="160" t="s">
        <v>190</v>
      </c>
      <c r="B51" s="166" t="s">
        <v>210</v>
      </c>
      <c r="C51" s="166"/>
      <c r="D51" s="166"/>
      <c r="E51" s="166"/>
      <c r="F51" s="0"/>
      <c r="G51" s="161"/>
      <c r="H51" s="0"/>
      <c r="I51" s="0"/>
      <c r="J51" s="0"/>
      <c r="K51" s="0"/>
      <c r="L51" s="0"/>
    </row>
    <row r="52" customFormat="false" ht="33" hidden="false" customHeight="true" outlineLevel="0" collapsed="false">
      <c r="A52" s="0"/>
      <c r="B52" s="159"/>
      <c r="C52" s="162"/>
      <c r="D52" s="162"/>
      <c r="E52" s="162"/>
      <c r="F52" s="0"/>
      <c r="G52" s="0"/>
      <c r="H52" s="0"/>
      <c r="I52" s="0"/>
      <c r="J52" s="0"/>
      <c r="K52" s="0"/>
      <c r="L52" s="0"/>
    </row>
    <row r="53" s="155" customFormat="true" ht="50.25" hidden="false" customHeight="true" outlineLevel="0" collapsed="false">
      <c r="B53" s="167" t="s">
        <v>211</v>
      </c>
      <c r="C53" s="167"/>
      <c r="D53" s="167"/>
      <c r="E53" s="167"/>
    </row>
    <row r="54" customFormat="false" ht="78.75" hidden="false" customHeight="true" outlineLevel="0" collapsed="false">
      <c r="A54" s="0"/>
      <c r="B54" s="168" t="s">
        <v>212</v>
      </c>
      <c r="C54" s="168"/>
      <c r="D54" s="168"/>
      <c r="E54" s="168"/>
      <c r="F54" s="169"/>
      <c r="G54" s="0"/>
      <c r="H54" s="0"/>
      <c r="I54" s="0"/>
      <c r="J54" s="0"/>
      <c r="K54" s="0"/>
      <c r="L54" s="0"/>
    </row>
    <row r="55" customFormat="false" ht="88.5" hidden="false" customHeight="true" outlineLevel="0" collapsed="false">
      <c r="A55" s="0"/>
      <c r="B55" s="170" t="s">
        <v>213</v>
      </c>
      <c r="C55" s="170"/>
      <c r="D55" s="170"/>
      <c r="E55" s="170"/>
      <c r="F55" s="169"/>
      <c r="G55" s="0"/>
      <c r="H55" s="0"/>
      <c r="I55" s="0"/>
      <c r="J55" s="0"/>
      <c r="K55" s="0"/>
      <c r="L55" s="0"/>
    </row>
    <row r="56" customFormat="false" ht="63.75" hidden="false" customHeight="true" outlineLevel="0" collapsed="false">
      <c r="A56" s="0"/>
      <c r="B56" s="171" t="s">
        <v>214</v>
      </c>
      <c r="C56" s="171"/>
      <c r="D56" s="171"/>
      <c r="E56" s="171"/>
      <c r="F56" s="169"/>
      <c r="G56" s="0"/>
      <c r="H56" s="0"/>
      <c r="I56" s="0"/>
      <c r="J56" s="0"/>
      <c r="K56" s="0"/>
      <c r="L56" s="0"/>
    </row>
    <row r="57" customFormat="false" ht="12" hidden="false" customHeight="true" outlineLevel="0" collapsed="false">
      <c r="A57" s="0"/>
      <c r="B57" s="159"/>
      <c r="C57" s="162"/>
      <c r="D57" s="162"/>
      <c r="E57" s="162"/>
      <c r="F57" s="0"/>
      <c r="G57" s="0"/>
      <c r="H57" s="0"/>
      <c r="I57" s="0"/>
      <c r="J57" s="0"/>
      <c r="K57" s="0"/>
      <c r="L57" s="0"/>
    </row>
    <row r="58" s="172" customFormat="true" ht="12.75" hidden="false" customHeight="false" outlineLevel="0" collapsed="false">
      <c r="B58" s="173" t="s">
        <v>215</v>
      </c>
      <c r="C58" s="143"/>
    </row>
    <row r="59" s="172" customFormat="true" ht="12.75" hidden="false" customHeight="false" outlineLevel="0" collapsed="false">
      <c r="B59" s="173" t="s">
        <v>216</v>
      </c>
      <c r="C59" s="143"/>
    </row>
    <row r="60" s="172" customFormat="true" ht="12.75" hidden="false" customHeight="false" outlineLevel="0" collapsed="false">
      <c r="B60" s="173" t="s">
        <v>217</v>
      </c>
      <c r="C60" s="143"/>
    </row>
    <row r="61" s="172" customFormat="true" ht="12.75" hidden="false" customHeight="false" outlineLevel="0" collapsed="false">
      <c r="B61" s="174" t="s">
        <v>218</v>
      </c>
      <c r="C61" s="143"/>
    </row>
    <row r="62" s="172" customFormat="true" ht="12.75" hidden="false" customHeight="false" outlineLevel="0" collapsed="false">
      <c r="B62" s="173" t="s">
        <v>219</v>
      </c>
      <c r="C62" s="143"/>
    </row>
    <row r="64" customFormat="false" ht="15" hidden="false" customHeight="false" outlineLevel="0" collapsed="false"/>
    <row r="65" customFormat="false" ht="15" hidden="false" customHeight="false" outlineLevel="0" collapsed="false"/>
  </sheetData>
  <mergeCells count="23">
    <mergeCell ref="B14:E14"/>
    <mergeCell ref="B16:E16"/>
    <mergeCell ref="B18:E18"/>
    <mergeCell ref="B20:E20"/>
    <mergeCell ref="B22:E22"/>
    <mergeCell ref="B24:E24"/>
    <mergeCell ref="B27:E27"/>
    <mergeCell ref="B29:E29"/>
    <mergeCell ref="B31:E31"/>
    <mergeCell ref="B33:E33"/>
    <mergeCell ref="B35:E35"/>
    <mergeCell ref="B37:E37"/>
    <mergeCell ref="B39:E39"/>
    <mergeCell ref="B41:E41"/>
    <mergeCell ref="B43:E43"/>
    <mergeCell ref="B45:E45"/>
    <mergeCell ref="B47:E47"/>
    <mergeCell ref="B49:E49"/>
    <mergeCell ref="B51:E51"/>
    <mergeCell ref="B53:E53"/>
    <mergeCell ref="B54:E54"/>
    <mergeCell ref="B55:E55"/>
    <mergeCell ref="B56:E56"/>
  </mergeCells>
  <dataValidations count="1">
    <dataValidation allowBlank="true" operator="between" prompt="Selezionare dal menù a tendina" showDropDown="false" showErrorMessage="true" showInputMessage="true" sqref="E9" type="list">
      <formula1>"Diretta,Indiretta,sia diretta che indiretta"</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8.xml><?xml version="1.0" encoding="utf-8"?>
<worksheet xmlns="http://schemas.openxmlformats.org/spreadsheetml/2006/main" xmlns:r="http://schemas.openxmlformats.org/officeDocument/2006/relationships">
  <sheetPr filterMode="false">
    <pageSetUpPr fitToPage="true"/>
  </sheetPr>
  <dimension ref="A1:L63"/>
  <sheetViews>
    <sheetView showFormulas="false" showGridLines="false" showRowColHeaders="true" showZeros="true" rightToLeft="false" tabSelected="false" showOutlineSymbols="true" defaultGridColor="true" view="pageBreakPreview" topLeftCell="A40" colorId="64" zoomScale="100" zoomScaleNormal="100" zoomScalePageLayoutView="100" workbookViewId="0">
      <selection pane="topLeft" activeCell="E7" activeCellId="0" sqref="E7"/>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9.75" hidden="false" customHeight="true" outlineLevel="0" collapsed="false">
      <c r="A1" s="0"/>
      <c r="B1" s="0"/>
      <c r="C1" s="0"/>
      <c r="D1" s="0"/>
      <c r="E1" s="0"/>
      <c r="F1" s="0"/>
      <c r="G1" s="0"/>
      <c r="H1" s="0"/>
      <c r="I1" s="0"/>
      <c r="J1" s="0"/>
    </row>
    <row r="2" customFormat="false" ht="15" hidden="false" customHeight="false" outlineLevel="0" collapsed="false">
      <c r="A2" s="0"/>
      <c r="B2" s="144" t="s">
        <v>176</v>
      </c>
      <c r="C2" s="145"/>
      <c r="D2" s="145"/>
      <c r="E2" s="145"/>
      <c r="F2" s="0"/>
      <c r="G2" s="0"/>
      <c r="H2" s="0"/>
      <c r="I2" s="0"/>
      <c r="J2" s="0"/>
    </row>
    <row r="3" customFormat="false" ht="20.1" hidden="false" customHeight="true" outlineLevel="0" collapsed="false">
      <c r="A3" s="0"/>
      <c r="B3" s="146" t="s">
        <v>177</v>
      </c>
      <c r="C3" s="145"/>
      <c r="D3" s="145"/>
      <c r="E3" s="145"/>
      <c r="F3" s="0"/>
      <c r="G3" s="0"/>
      <c r="H3" s="0"/>
      <c r="I3" s="0"/>
      <c r="J3" s="0"/>
    </row>
    <row r="4" customFormat="false" ht="15" hidden="false" customHeight="false" outlineLevel="0" collapsed="false">
      <c r="A4" s="0"/>
      <c r="B4" s="147" t="s">
        <v>178</v>
      </c>
      <c r="C4" s="145"/>
      <c r="D4" s="145"/>
      <c r="E4" s="145"/>
      <c r="F4" s="0"/>
      <c r="G4" s="0"/>
      <c r="H4" s="0"/>
      <c r="I4" s="0"/>
      <c r="J4" s="0"/>
    </row>
    <row r="5" s="146" customFormat="true" ht="15.95" hidden="false" customHeight="true" outlineLevel="0" collapsed="false">
      <c r="A5" s="148"/>
      <c r="B5" s="149"/>
      <c r="D5" s="150" t="s">
        <v>179</v>
      </c>
      <c r="E5" s="93" t="n">
        <v>2</v>
      </c>
      <c r="F5" s="151"/>
      <c r="G5" s="151" t="s">
        <v>180</v>
      </c>
      <c r="H5" s="152"/>
      <c r="I5" s="148"/>
      <c r="J5" s="153"/>
    </row>
    <row r="6" customFormat="false" ht="12" hidden="false" customHeight="true" outlineLevel="0" collapsed="false">
      <c r="A6" s="0"/>
      <c r="B6" s="154"/>
      <c r="C6" s="145"/>
      <c r="D6" s="145"/>
      <c r="E6" s="145"/>
      <c r="F6" s="0"/>
      <c r="G6" s="0"/>
      <c r="H6" s="0"/>
      <c r="I6" s="0"/>
      <c r="J6" s="0"/>
    </row>
    <row r="7" s="155" customFormat="true" ht="24.95" hidden="false" customHeight="true" outlineLevel="0" collapsed="false">
      <c r="B7" s="156"/>
      <c r="C7" s="156"/>
      <c r="D7" s="150" t="s">
        <v>181</v>
      </c>
      <c r="E7" s="94" t="s">
        <v>220</v>
      </c>
      <c r="G7" s="151" t="s">
        <v>182</v>
      </c>
    </row>
    <row r="8" customFormat="false" ht="12" hidden="false" customHeight="true" outlineLevel="0" collapsed="false">
      <c r="A8" s="0"/>
      <c r="B8" s="154"/>
      <c r="C8" s="145"/>
      <c r="D8" s="145"/>
      <c r="E8" s="145"/>
      <c r="F8" s="0"/>
      <c r="G8" s="0"/>
      <c r="H8" s="0"/>
      <c r="I8" s="0"/>
      <c r="J8" s="0"/>
    </row>
    <row r="9" s="146" customFormat="true" ht="16.5" hidden="false" customHeight="true" outlineLevel="0" collapsed="false">
      <c r="A9" s="148"/>
      <c r="B9" s="149"/>
      <c r="D9" s="150" t="s">
        <v>183</v>
      </c>
      <c r="E9" s="157" t="s">
        <v>184</v>
      </c>
      <c r="F9" s="151"/>
      <c r="G9" s="151" t="s">
        <v>185</v>
      </c>
      <c r="H9" s="152"/>
      <c r="I9" s="148"/>
      <c r="J9" s="153"/>
    </row>
    <row r="10" customFormat="false" ht="15" hidden="false" customHeight="false" outlineLevel="0" collapsed="false">
      <c r="A10" s="0"/>
      <c r="B10" s="154"/>
      <c r="C10" s="145"/>
      <c r="D10" s="145"/>
      <c r="E10" s="145"/>
      <c r="F10" s="0"/>
      <c r="G10" s="0"/>
      <c r="H10" s="0"/>
      <c r="I10" s="0"/>
      <c r="J10" s="0"/>
    </row>
    <row r="11" s="155" customFormat="true" ht="51" hidden="false" customHeight="true" outlineLevel="0" collapsed="false">
      <c r="B11" s="156"/>
      <c r="C11" s="156"/>
      <c r="D11" s="150" t="s">
        <v>186</v>
      </c>
      <c r="E11" s="129" t="s">
        <v>221</v>
      </c>
      <c r="G11" s="151" t="s">
        <v>188</v>
      </c>
    </row>
    <row r="12" customFormat="false" ht="15" hidden="false" customHeight="false" outlineLevel="0" collapsed="false">
      <c r="A12" s="0"/>
      <c r="B12" s="154"/>
      <c r="C12" s="145"/>
      <c r="D12" s="145"/>
      <c r="E12" s="145"/>
      <c r="F12" s="0"/>
      <c r="G12" s="0"/>
      <c r="H12" s="0"/>
      <c r="I12" s="0"/>
      <c r="J12" s="0"/>
    </row>
    <row r="13" customFormat="false" ht="15" hidden="false" customHeight="false" outlineLevel="0" collapsed="false">
      <c r="A13" s="0"/>
      <c r="B13" s="159" t="s">
        <v>189</v>
      </c>
      <c r="C13" s="145"/>
      <c r="D13" s="145"/>
      <c r="E13" s="145"/>
      <c r="F13" s="0"/>
      <c r="G13" s="0"/>
      <c r="H13" s="0"/>
      <c r="I13" s="0"/>
      <c r="J13" s="0"/>
    </row>
    <row r="14" customFormat="false" ht="24" hidden="false" customHeight="true" outlineLevel="0" collapsed="false">
      <c r="A14" s="160" t="s">
        <v>190</v>
      </c>
      <c r="B14" s="156" t="s">
        <v>191</v>
      </c>
      <c r="C14" s="156"/>
      <c r="D14" s="156"/>
      <c r="E14" s="156"/>
      <c r="F14" s="0"/>
      <c r="G14" s="161"/>
      <c r="H14" s="0"/>
      <c r="I14" s="0"/>
      <c r="J14" s="0"/>
    </row>
    <row r="15" customFormat="false" ht="15" hidden="false" customHeight="false" outlineLevel="0" collapsed="false">
      <c r="A15" s="0"/>
      <c r="B15" s="159"/>
      <c r="C15" s="145"/>
      <c r="D15" s="145"/>
      <c r="E15" s="145"/>
      <c r="F15" s="0"/>
      <c r="G15" s="0"/>
      <c r="H15" s="0"/>
      <c r="I15" s="0"/>
      <c r="J15" s="0"/>
    </row>
    <row r="16" customFormat="false" ht="24" hidden="false" customHeight="true" outlineLevel="0" collapsed="false">
      <c r="A16" s="160" t="s">
        <v>190</v>
      </c>
      <c r="B16" s="156" t="s">
        <v>192</v>
      </c>
      <c r="C16" s="156"/>
      <c r="D16" s="156"/>
      <c r="E16" s="156"/>
      <c r="F16" s="0"/>
      <c r="G16" s="161"/>
      <c r="H16" s="0"/>
      <c r="I16" s="0"/>
      <c r="J16" s="0"/>
    </row>
    <row r="17" customFormat="false" ht="12.75" hidden="false" customHeight="true" outlineLevel="0" collapsed="false">
      <c r="A17" s="0"/>
      <c r="B17" s="159"/>
      <c r="C17" s="162"/>
      <c r="D17" s="162"/>
      <c r="E17" s="162"/>
      <c r="F17" s="0"/>
      <c r="G17" s="0"/>
    </row>
    <row r="18" customFormat="false" ht="24" hidden="false" customHeight="true" outlineLevel="0" collapsed="false">
      <c r="A18" s="160" t="s">
        <v>190</v>
      </c>
      <c r="B18" s="156" t="s">
        <v>193</v>
      </c>
      <c r="C18" s="156"/>
      <c r="D18" s="156"/>
      <c r="E18" s="156"/>
      <c r="F18" s="0"/>
      <c r="G18" s="161"/>
    </row>
    <row r="19" customFormat="false" ht="12" hidden="false" customHeight="true" outlineLevel="0" collapsed="false">
      <c r="A19" s="160"/>
      <c r="B19" s="156"/>
      <c r="C19" s="156"/>
      <c r="D19" s="156"/>
      <c r="E19" s="156"/>
      <c r="F19" s="0"/>
      <c r="G19" s="163"/>
    </row>
    <row r="20" customFormat="false" ht="34.5" hidden="false" customHeight="true" outlineLevel="0" collapsed="false">
      <c r="A20" s="160" t="s">
        <v>190</v>
      </c>
      <c r="B20" s="156" t="s">
        <v>194</v>
      </c>
      <c r="C20" s="156"/>
      <c r="D20" s="156"/>
      <c r="E20" s="156"/>
      <c r="F20" s="0"/>
      <c r="G20" s="161"/>
    </row>
    <row r="21" customFormat="false" ht="12" hidden="false" customHeight="true" outlineLevel="0" collapsed="false">
      <c r="A21" s="160"/>
      <c r="B21" s="156"/>
      <c r="C21" s="156"/>
      <c r="D21" s="156"/>
      <c r="E21" s="156"/>
      <c r="F21" s="0"/>
      <c r="G21" s="163"/>
    </row>
    <row r="22" customFormat="false" ht="24" hidden="false" customHeight="true" outlineLevel="0" collapsed="false">
      <c r="A22" s="160" t="s">
        <v>190</v>
      </c>
      <c r="B22" s="156" t="s">
        <v>195</v>
      </c>
      <c r="C22" s="156"/>
      <c r="D22" s="156"/>
      <c r="E22" s="156"/>
      <c r="F22" s="0"/>
      <c r="G22" s="161"/>
    </row>
    <row r="23" customFormat="false" ht="12" hidden="false" customHeight="true" outlineLevel="0" collapsed="false">
      <c r="A23" s="160"/>
      <c r="B23" s="156"/>
      <c r="C23" s="156"/>
      <c r="D23" s="156"/>
      <c r="E23" s="156"/>
      <c r="F23" s="0"/>
      <c r="G23" s="163"/>
    </row>
    <row r="24" customFormat="false" ht="24" hidden="false" customHeight="true" outlineLevel="0" collapsed="false">
      <c r="A24" s="160" t="s">
        <v>190</v>
      </c>
      <c r="B24" s="156" t="s">
        <v>196</v>
      </c>
      <c r="C24" s="156"/>
      <c r="D24" s="156"/>
      <c r="E24" s="156"/>
      <c r="F24" s="0"/>
      <c r="G24" s="161"/>
    </row>
    <row r="25" customFormat="false" ht="12" hidden="false" customHeight="true" outlineLevel="0" collapsed="false">
      <c r="A25" s="160"/>
      <c r="B25" s="156"/>
      <c r="C25" s="156"/>
      <c r="D25" s="156"/>
      <c r="E25" s="156"/>
      <c r="F25" s="0"/>
      <c r="G25" s="163"/>
    </row>
    <row r="26" customFormat="false" ht="12.75" hidden="false" customHeight="true" outlineLevel="0" collapsed="false">
      <c r="A26" s="0"/>
      <c r="B26" s="159" t="s">
        <v>197</v>
      </c>
      <c r="C26" s="162"/>
      <c r="D26" s="162"/>
      <c r="E26" s="162"/>
      <c r="F26" s="0"/>
      <c r="G26" s="0"/>
    </row>
    <row r="27" customFormat="false" ht="24" hidden="false" customHeight="true" outlineLevel="0" collapsed="false">
      <c r="A27" s="160" t="s">
        <v>190</v>
      </c>
      <c r="B27" s="156" t="s">
        <v>198</v>
      </c>
      <c r="C27" s="156"/>
      <c r="D27" s="156"/>
      <c r="E27" s="156"/>
      <c r="F27" s="0"/>
      <c r="G27" s="161"/>
    </row>
    <row r="28" customFormat="false" ht="12.75" hidden="false" customHeight="true" outlineLevel="0" collapsed="false">
      <c r="A28" s="0"/>
      <c r="B28" s="159"/>
      <c r="C28" s="162"/>
      <c r="D28" s="162"/>
      <c r="E28" s="162"/>
      <c r="F28" s="0"/>
      <c r="G28" s="0"/>
    </row>
    <row r="29" customFormat="false" ht="24" hidden="false" customHeight="true" outlineLevel="0" collapsed="false">
      <c r="A29" s="160" t="s">
        <v>190</v>
      </c>
      <c r="B29" s="156" t="s">
        <v>199</v>
      </c>
      <c r="C29" s="156"/>
      <c r="D29" s="156"/>
      <c r="E29" s="156"/>
      <c r="F29" s="0"/>
      <c r="G29" s="161"/>
    </row>
    <row r="30" customFormat="false" ht="12.75" hidden="false" customHeight="true" outlineLevel="0" collapsed="false">
      <c r="A30" s="0"/>
      <c r="B30" s="159"/>
      <c r="C30" s="162"/>
      <c r="D30" s="162"/>
      <c r="E30" s="162"/>
      <c r="F30" s="0"/>
      <c r="G30" s="0"/>
    </row>
    <row r="31" customFormat="false" ht="24" hidden="false" customHeight="true" outlineLevel="0" collapsed="false">
      <c r="A31" s="160" t="s">
        <v>190</v>
      </c>
      <c r="B31" s="156" t="s">
        <v>200</v>
      </c>
      <c r="C31" s="156"/>
      <c r="D31" s="156"/>
      <c r="E31" s="156"/>
      <c r="F31" s="0"/>
      <c r="G31" s="161"/>
    </row>
    <row r="32" customFormat="false" ht="12.75" hidden="false" customHeight="true" outlineLevel="0" collapsed="false">
      <c r="A32" s="0"/>
      <c r="B32" s="159"/>
      <c r="C32" s="162"/>
      <c r="D32" s="162"/>
      <c r="E32" s="162"/>
      <c r="F32" s="0"/>
      <c r="G32" s="0"/>
    </row>
    <row r="33" customFormat="false" ht="24" hidden="false" customHeight="true" outlineLevel="0" collapsed="false">
      <c r="A33" s="160" t="s">
        <v>190</v>
      </c>
      <c r="B33" s="156" t="s">
        <v>201</v>
      </c>
      <c r="C33" s="156"/>
      <c r="D33" s="156"/>
      <c r="E33" s="156"/>
      <c r="F33" s="0"/>
      <c r="G33" s="161"/>
    </row>
    <row r="34" customFormat="false" ht="12.75" hidden="false" customHeight="true" outlineLevel="0" collapsed="false">
      <c r="A34" s="0"/>
      <c r="B34" s="159"/>
      <c r="C34" s="162"/>
      <c r="D34" s="162"/>
      <c r="E34" s="162"/>
      <c r="F34" s="0"/>
      <c r="G34" s="0"/>
    </row>
    <row r="35" customFormat="false" ht="24" hidden="false" customHeight="true" outlineLevel="0" collapsed="false">
      <c r="A35" s="160" t="s">
        <v>190</v>
      </c>
      <c r="B35" s="156" t="s">
        <v>202</v>
      </c>
      <c r="C35" s="156"/>
      <c r="D35" s="156"/>
      <c r="E35" s="156"/>
      <c r="F35" s="0"/>
      <c r="G35" s="161"/>
    </row>
    <row r="36" customFormat="false" ht="15" hidden="false" customHeight="false" outlineLevel="0" collapsed="false">
      <c r="A36" s="0"/>
      <c r="B36" s="164"/>
      <c r="C36" s="162"/>
      <c r="D36" s="162"/>
      <c r="E36" s="162"/>
      <c r="F36" s="0"/>
      <c r="G36" s="0"/>
    </row>
    <row r="37" customFormat="false" ht="39" hidden="false" customHeight="true" outlineLevel="0" collapsed="false">
      <c r="A37" s="160" t="s">
        <v>190</v>
      </c>
      <c r="B37" s="156" t="s">
        <v>203</v>
      </c>
      <c r="C37" s="156"/>
      <c r="D37" s="156"/>
      <c r="E37" s="156"/>
      <c r="F37" s="0"/>
      <c r="G37" s="161"/>
    </row>
    <row r="38" customFormat="false" ht="15" hidden="false" customHeight="false" outlineLevel="0" collapsed="false">
      <c r="A38" s="0"/>
      <c r="B38" s="164"/>
      <c r="C38" s="162"/>
      <c r="D38" s="162"/>
      <c r="E38" s="162"/>
      <c r="F38" s="0"/>
      <c r="G38" s="0"/>
    </row>
    <row r="39" customFormat="false" ht="24" hidden="false" customHeight="true" outlineLevel="0" collapsed="false">
      <c r="A39" s="160" t="s">
        <v>190</v>
      </c>
      <c r="B39" s="165" t="s">
        <v>204</v>
      </c>
      <c r="C39" s="165"/>
      <c r="D39" s="165"/>
      <c r="E39" s="165"/>
      <c r="F39" s="0"/>
      <c r="G39" s="161"/>
    </row>
    <row r="40" customFormat="false" ht="15" hidden="false" customHeight="false" outlineLevel="0" collapsed="false">
      <c r="A40" s="0"/>
      <c r="B40" s="159"/>
      <c r="C40" s="162"/>
      <c r="D40" s="162"/>
      <c r="E40" s="162"/>
      <c r="F40" s="0"/>
      <c r="G40" s="0"/>
    </row>
    <row r="41" customFormat="false" ht="24" hidden="false" customHeight="true" outlineLevel="0" collapsed="false">
      <c r="A41" s="160" t="s">
        <v>190</v>
      </c>
      <c r="B41" s="156" t="s">
        <v>205</v>
      </c>
      <c r="C41" s="156"/>
      <c r="D41" s="156"/>
      <c r="E41" s="156"/>
      <c r="F41" s="0"/>
      <c r="G41" s="161"/>
    </row>
    <row r="42" customFormat="false" ht="15" hidden="false" customHeight="false" outlineLevel="0" collapsed="false">
      <c r="A42" s="160"/>
      <c r="B42" s="159"/>
      <c r="C42" s="162"/>
      <c r="D42" s="162"/>
      <c r="E42" s="162"/>
      <c r="F42" s="0"/>
      <c r="G42" s="0"/>
    </row>
    <row r="43" customFormat="false" ht="24" hidden="false" customHeight="true" outlineLevel="0" collapsed="false">
      <c r="A43" s="160" t="s">
        <v>190</v>
      </c>
      <c r="B43" s="156" t="s">
        <v>206</v>
      </c>
      <c r="C43" s="156"/>
      <c r="D43" s="156"/>
      <c r="E43" s="156"/>
      <c r="F43" s="0"/>
      <c r="G43" s="161"/>
    </row>
    <row r="44" customFormat="false" ht="15" hidden="false" customHeight="false" outlineLevel="0" collapsed="false">
      <c r="A44" s="0"/>
      <c r="B44" s="159"/>
      <c r="C44" s="162"/>
      <c r="D44" s="162"/>
      <c r="E44" s="162"/>
      <c r="F44" s="0"/>
      <c r="G44" s="0"/>
    </row>
    <row r="45" customFormat="false" ht="24" hidden="false" customHeight="true" outlineLevel="0" collapsed="false">
      <c r="A45" s="160" t="s">
        <v>190</v>
      </c>
      <c r="B45" s="156" t="s">
        <v>207</v>
      </c>
      <c r="C45" s="156"/>
      <c r="D45" s="156"/>
      <c r="E45" s="156"/>
      <c r="F45" s="0"/>
      <c r="G45" s="161"/>
    </row>
    <row r="46" customFormat="false" ht="15" hidden="false" customHeight="false" outlineLevel="0" collapsed="false">
      <c r="A46" s="0"/>
      <c r="B46" s="159"/>
      <c r="C46" s="162"/>
      <c r="D46" s="162"/>
      <c r="E46" s="162"/>
      <c r="F46" s="0"/>
      <c r="G46" s="0"/>
    </row>
    <row r="47" customFormat="false" ht="24" hidden="false" customHeight="true" outlineLevel="0" collapsed="false">
      <c r="A47" s="160" t="s">
        <v>190</v>
      </c>
      <c r="B47" s="156" t="s">
        <v>208</v>
      </c>
      <c r="C47" s="156"/>
      <c r="D47" s="156"/>
      <c r="E47" s="156"/>
      <c r="F47" s="0"/>
      <c r="G47" s="161"/>
    </row>
    <row r="48" customFormat="false" ht="15" hidden="false" customHeight="false" outlineLevel="0" collapsed="false">
      <c r="A48" s="0"/>
      <c r="B48" s="159"/>
      <c r="C48" s="162"/>
      <c r="D48" s="162"/>
      <c r="E48" s="162"/>
      <c r="F48" s="0"/>
      <c r="G48" s="0"/>
    </row>
    <row r="49" customFormat="false" ht="24" hidden="false" customHeight="true" outlineLevel="0" collapsed="false">
      <c r="A49" s="160" t="s">
        <v>190</v>
      </c>
      <c r="B49" s="156" t="s">
        <v>209</v>
      </c>
      <c r="C49" s="156"/>
      <c r="D49" s="156"/>
      <c r="E49" s="156"/>
      <c r="F49" s="0"/>
      <c r="G49" s="161"/>
      <c r="H49" s="0"/>
      <c r="I49" s="0"/>
      <c r="J49" s="0"/>
      <c r="K49" s="0"/>
      <c r="L49" s="0"/>
    </row>
    <row r="50" customFormat="false" ht="15" hidden="false" customHeight="false" outlineLevel="0" collapsed="false">
      <c r="A50" s="0"/>
      <c r="B50" s="159"/>
      <c r="C50" s="162"/>
      <c r="D50" s="162"/>
      <c r="E50" s="162"/>
      <c r="F50" s="0"/>
      <c r="G50" s="0"/>
      <c r="H50" s="0"/>
      <c r="I50" s="0"/>
      <c r="J50" s="0"/>
      <c r="K50" s="0"/>
      <c r="L50" s="0"/>
    </row>
    <row r="51" customFormat="false" ht="24" hidden="false" customHeight="true" outlineLevel="0" collapsed="false">
      <c r="A51" s="160" t="s">
        <v>190</v>
      </c>
      <c r="B51" s="166" t="s">
        <v>210</v>
      </c>
      <c r="C51" s="166"/>
      <c r="D51" s="166"/>
      <c r="E51" s="166"/>
      <c r="F51" s="0"/>
      <c r="G51" s="161"/>
      <c r="H51" s="0"/>
      <c r="I51" s="0"/>
      <c r="J51" s="0"/>
      <c r="K51" s="0"/>
      <c r="L51" s="0"/>
    </row>
    <row r="52" customFormat="false" ht="15" hidden="false" customHeight="false" outlineLevel="0" collapsed="false">
      <c r="A52" s="0"/>
      <c r="B52" s="159"/>
      <c r="C52" s="162"/>
      <c r="D52" s="162"/>
      <c r="E52" s="162"/>
      <c r="F52" s="0"/>
      <c r="G52" s="0"/>
      <c r="H52" s="0"/>
      <c r="I52" s="0"/>
      <c r="J52" s="0"/>
      <c r="K52" s="0"/>
      <c r="L52" s="0"/>
    </row>
    <row r="53" s="155" customFormat="true" ht="34.5" hidden="false" customHeight="true" outlineLevel="0" collapsed="false">
      <c r="B53" s="167" t="s">
        <v>211</v>
      </c>
      <c r="C53" s="167"/>
      <c r="D53" s="167"/>
      <c r="E53" s="167"/>
    </row>
    <row r="54" customFormat="false" ht="69" hidden="false" customHeight="true" outlineLevel="0" collapsed="false">
      <c r="A54" s="0"/>
      <c r="B54" s="175" t="s">
        <v>222</v>
      </c>
      <c r="C54" s="175"/>
      <c r="D54" s="175"/>
      <c r="E54" s="175"/>
      <c r="F54" s="169"/>
      <c r="G54" s="0"/>
      <c r="H54" s="0"/>
      <c r="I54" s="0"/>
      <c r="J54" s="0"/>
      <c r="K54" s="0"/>
      <c r="L54" s="0"/>
    </row>
    <row r="55" customFormat="false" ht="60.75" hidden="false" customHeight="true" outlineLevel="0" collapsed="false">
      <c r="A55" s="0"/>
      <c r="B55" s="171"/>
      <c r="C55" s="171"/>
      <c r="D55" s="171"/>
      <c r="E55" s="171"/>
      <c r="F55" s="169"/>
      <c r="G55" s="0"/>
      <c r="H55" s="0"/>
      <c r="I55" s="0"/>
      <c r="J55" s="0"/>
      <c r="K55" s="0"/>
      <c r="L55" s="0"/>
    </row>
    <row r="56" customFormat="false" ht="12" hidden="false" customHeight="true" outlineLevel="0" collapsed="false">
      <c r="A56" s="0"/>
      <c r="B56" s="159"/>
      <c r="C56" s="162"/>
      <c r="D56" s="162"/>
      <c r="E56" s="162"/>
      <c r="F56" s="0"/>
      <c r="G56" s="0"/>
      <c r="H56" s="0"/>
      <c r="I56" s="0"/>
      <c r="J56" s="0"/>
      <c r="K56" s="0"/>
      <c r="L56" s="0"/>
    </row>
    <row r="57" s="172" customFormat="true" ht="12.75" hidden="false" customHeight="false" outlineLevel="0" collapsed="false">
      <c r="B57" s="173" t="s">
        <v>215</v>
      </c>
      <c r="C57" s="143"/>
    </row>
    <row r="58" s="172" customFormat="true" ht="12.75" hidden="false" customHeight="false" outlineLevel="0" collapsed="false">
      <c r="B58" s="173" t="s">
        <v>216</v>
      </c>
      <c r="C58" s="143"/>
    </row>
    <row r="59" s="172" customFormat="true" ht="12.75" hidden="false" customHeight="false" outlineLevel="0" collapsed="false">
      <c r="B59" s="173" t="s">
        <v>217</v>
      </c>
      <c r="C59" s="143"/>
    </row>
    <row r="60" s="172" customFormat="true" ht="12.75" hidden="false" customHeight="false" outlineLevel="0" collapsed="false">
      <c r="B60" s="174" t="s">
        <v>218</v>
      </c>
      <c r="C60" s="143"/>
    </row>
    <row r="61" s="172" customFormat="true" ht="12.75" hidden="false" customHeight="false" outlineLevel="0" collapsed="false">
      <c r="B61" s="173" t="s">
        <v>219</v>
      </c>
      <c r="C61" s="143"/>
    </row>
    <row r="63" customFormat="false" ht="15" hidden="false" customHeight="false" outlineLevel="0" collapsed="false"/>
    <row r="64" customFormat="false" ht="15" hidden="false" customHeight="false" outlineLevel="0" collapsed="false"/>
  </sheetData>
  <mergeCells count="22">
    <mergeCell ref="B14:E14"/>
    <mergeCell ref="B16:E16"/>
    <mergeCell ref="B18:E18"/>
    <mergeCell ref="B20:E20"/>
    <mergeCell ref="B22:E22"/>
    <mergeCell ref="B24:E24"/>
    <mergeCell ref="B27:E27"/>
    <mergeCell ref="B29:E29"/>
    <mergeCell ref="B31:E31"/>
    <mergeCell ref="B33:E33"/>
    <mergeCell ref="B35:E35"/>
    <mergeCell ref="B37:E37"/>
    <mergeCell ref="B39:E39"/>
    <mergeCell ref="B41:E41"/>
    <mergeCell ref="B43:E43"/>
    <mergeCell ref="B45:E45"/>
    <mergeCell ref="B47:E47"/>
    <mergeCell ref="B49:E49"/>
    <mergeCell ref="B51:E51"/>
    <mergeCell ref="B53:E53"/>
    <mergeCell ref="B54:E54"/>
    <mergeCell ref="B55:E55"/>
  </mergeCells>
  <dataValidations count="1">
    <dataValidation allowBlank="true" operator="between" prompt="Selezionare dal menù a tendina" showDropDown="false" showErrorMessage="true" showInputMessage="true" sqref="E9" type="list">
      <formula1>"Diretta,Indiretta,sia diretta che indiretta"</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xl/worksheets/sheet9.xml><?xml version="1.0" encoding="utf-8"?>
<worksheet xmlns="http://schemas.openxmlformats.org/spreadsheetml/2006/main" xmlns:r="http://schemas.openxmlformats.org/officeDocument/2006/relationships">
  <sheetPr filterMode="false">
    <pageSetUpPr fitToPage="true"/>
  </sheetPr>
  <dimension ref="A1:L63"/>
  <sheetViews>
    <sheetView showFormulas="false" showGridLines="false" showRowColHeaders="true" showZeros="true" rightToLeft="false" tabSelected="false" showOutlineSymbols="true" defaultGridColor="true" view="pageBreakPreview" topLeftCell="A37" colorId="64" zoomScale="100" zoomScaleNormal="100" zoomScalePageLayoutView="100" workbookViewId="0">
      <selection pane="topLeft" activeCell="B55" activeCellId="0" sqref="B55"/>
    </sheetView>
  </sheetViews>
  <sheetFormatPr defaultRowHeight="12.75" zeroHeight="false" outlineLevelRow="0" outlineLevelCol="0"/>
  <cols>
    <col collapsed="false" customWidth="true" hidden="false" outlineLevel="0" max="1" min="1" style="143" width="5.28"/>
    <col collapsed="false" customWidth="true" hidden="false" outlineLevel="0" max="2" min="2" style="143" width="8.4"/>
    <col collapsed="false" customWidth="true" hidden="false" outlineLevel="0" max="3" min="3" style="143" width="68.71"/>
    <col collapsed="false" customWidth="true" hidden="false" outlineLevel="0" max="4" min="4" style="143" width="3.86"/>
    <col collapsed="false" customWidth="true" hidden="false" outlineLevel="0" max="5" min="5" style="143" width="34.29"/>
    <col collapsed="false" customWidth="true" hidden="false" outlineLevel="0" max="6" min="6" style="143" width="1.42"/>
    <col collapsed="false" customWidth="true" hidden="false" outlineLevel="0" max="7" min="7" style="143" width="11.86"/>
    <col collapsed="false" customWidth="true" hidden="false" outlineLevel="0" max="8" min="8" style="143" width="3.71"/>
    <col collapsed="false" customWidth="true" hidden="false" outlineLevel="0" max="1025" min="9" style="143" width="9.13"/>
  </cols>
  <sheetData>
    <row r="1" customFormat="false" ht="32.25" hidden="false" customHeight="true" outlineLevel="0" collapsed="false">
      <c r="A1" s="0"/>
      <c r="B1" s="176" t="s">
        <v>223</v>
      </c>
      <c r="C1" s="176"/>
      <c r="D1" s="176"/>
      <c r="E1" s="176"/>
      <c r="F1" s="0"/>
      <c r="G1" s="0"/>
      <c r="H1" s="0"/>
      <c r="I1" s="0"/>
      <c r="J1" s="0"/>
    </row>
    <row r="2" customFormat="false" ht="10.5" hidden="false" customHeight="true" outlineLevel="0" collapsed="false">
      <c r="A2" s="0"/>
      <c r="B2" s="177"/>
      <c r="C2" s="178"/>
      <c r="D2" s="178"/>
      <c r="E2" s="178"/>
      <c r="F2" s="0"/>
      <c r="G2" s="0"/>
      <c r="H2" s="0"/>
      <c r="I2" s="0"/>
      <c r="J2" s="0"/>
    </row>
    <row r="3" customFormat="false" ht="15" hidden="false" customHeight="false" outlineLevel="0" collapsed="false">
      <c r="A3" s="0"/>
      <c r="B3" s="144" t="s">
        <v>176</v>
      </c>
      <c r="C3" s="145"/>
      <c r="D3" s="145"/>
      <c r="E3" s="145"/>
      <c r="F3" s="0"/>
      <c r="G3" s="0"/>
      <c r="H3" s="0"/>
      <c r="I3" s="0"/>
      <c r="J3" s="0"/>
    </row>
    <row r="4" customFormat="false" ht="20.1" hidden="false" customHeight="true" outlineLevel="0" collapsed="false">
      <c r="A4" s="0"/>
      <c r="B4" s="146" t="s">
        <v>177</v>
      </c>
      <c r="C4" s="162"/>
      <c r="D4" s="145"/>
      <c r="E4" s="145"/>
      <c r="F4" s="0"/>
      <c r="G4" s="0"/>
      <c r="H4" s="0"/>
      <c r="I4" s="0"/>
      <c r="J4" s="0"/>
    </row>
    <row r="5" customFormat="false" ht="15" hidden="false" customHeight="false" outlineLevel="0" collapsed="false">
      <c r="A5" s="0"/>
      <c r="B5" s="147" t="s">
        <v>178</v>
      </c>
      <c r="C5" s="162"/>
      <c r="D5" s="145"/>
      <c r="E5" s="145"/>
      <c r="F5" s="0"/>
      <c r="G5" s="0"/>
      <c r="H5" s="0"/>
      <c r="I5" s="0"/>
      <c r="J5" s="0"/>
    </row>
    <row r="6" s="146" customFormat="true" ht="15.95" hidden="false" customHeight="true" outlineLevel="0" collapsed="false">
      <c r="A6" s="148"/>
      <c r="B6" s="149"/>
      <c r="D6" s="150" t="s">
        <v>179</v>
      </c>
      <c r="E6" s="126" t="n">
        <v>1</v>
      </c>
      <c r="F6" s="151"/>
      <c r="G6" s="151" t="s">
        <v>180</v>
      </c>
      <c r="H6" s="152"/>
      <c r="I6" s="148"/>
      <c r="J6" s="153"/>
    </row>
    <row r="7" customFormat="false" ht="12" hidden="false" customHeight="true" outlineLevel="0" collapsed="false">
      <c r="A7" s="0"/>
      <c r="B7" s="154"/>
      <c r="C7" s="145"/>
      <c r="D7" s="145"/>
      <c r="E7" s="145"/>
      <c r="F7" s="0"/>
      <c r="G7" s="0"/>
      <c r="H7" s="0"/>
      <c r="I7" s="0"/>
      <c r="J7" s="0"/>
    </row>
    <row r="8" s="155" customFormat="true" ht="24.95" hidden="false" customHeight="true" outlineLevel="0" collapsed="false">
      <c r="B8" s="156"/>
      <c r="C8" s="156"/>
      <c r="D8" s="150" t="s">
        <v>181</v>
      </c>
      <c r="E8" s="179" t="s">
        <v>153</v>
      </c>
      <c r="G8" s="151" t="s">
        <v>182</v>
      </c>
    </row>
    <row r="9" customFormat="false" ht="12" hidden="false" customHeight="true" outlineLevel="0" collapsed="false">
      <c r="A9" s="0"/>
      <c r="B9" s="154"/>
      <c r="C9" s="145"/>
      <c r="D9" s="145"/>
      <c r="E9" s="145"/>
      <c r="F9" s="0"/>
      <c r="G9" s="0"/>
      <c r="H9" s="0"/>
      <c r="I9" s="0"/>
      <c r="J9" s="0"/>
    </row>
    <row r="10" s="146" customFormat="true" ht="16.5" hidden="false" customHeight="true" outlineLevel="0" collapsed="false">
      <c r="A10" s="148"/>
      <c r="B10" s="149"/>
      <c r="D10" s="150" t="s">
        <v>183</v>
      </c>
      <c r="E10" s="157" t="s">
        <v>224</v>
      </c>
      <c r="F10" s="151"/>
      <c r="G10" s="151" t="s">
        <v>185</v>
      </c>
      <c r="H10" s="152"/>
      <c r="I10" s="148"/>
      <c r="J10" s="153"/>
    </row>
    <row r="11" customFormat="false" ht="15" hidden="false" customHeight="false" outlineLevel="0" collapsed="false">
      <c r="A11" s="0"/>
      <c r="B11" s="154"/>
      <c r="C11" s="145"/>
      <c r="D11" s="145"/>
      <c r="E11" s="145"/>
      <c r="F11" s="0"/>
      <c r="G11" s="0"/>
      <c r="H11" s="0"/>
      <c r="I11" s="0"/>
      <c r="J11" s="0"/>
    </row>
    <row r="12" s="155" customFormat="true" ht="77.25" hidden="false" customHeight="true" outlineLevel="0" collapsed="false">
      <c r="B12" s="156"/>
      <c r="C12" s="156"/>
      <c r="D12" s="150" t="s">
        <v>186</v>
      </c>
      <c r="E12" s="180" t="s">
        <v>225</v>
      </c>
      <c r="F12" s="180"/>
      <c r="G12" s="151" t="s">
        <v>188</v>
      </c>
    </row>
    <row r="13" customFormat="false" ht="15" hidden="false" customHeight="false" outlineLevel="0" collapsed="false">
      <c r="A13" s="0"/>
      <c r="B13" s="154"/>
      <c r="C13" s="145"/>
      <c r="D13" s="145"/>
      <c r="E13" s="145"/>
      <c r="F13" s="0"/>
      <c r="G13" s="0"/>
      <c r="H13" s="0"/>
      <c r="I13" s="0"/>
      <c r="J13" s="0"/>
    </row>
    <row r="14" customFormat="false" ht="15" hidden="false" customHeight="false" outlineLevel="0" collapsed="false">
      <c r="A14" s="0"/>
      <c r="B14" s="159" t="s">
        <v>189</v>
      </c>
      <c r="C14" s="145"/>
      <c r="D14" s="145"/>
      <c r="E14" s="145"/>
      <c r="F14" s="0"/>
      <c r="G14" s="0"/>
      <c r="H14" s="0"/>
      <c r="I14" s="0"/>
      <c r="J14" s="0"/>
    </row>
    <row r="15" customFormat="false" ht="24" hidden="false" customHeight="true" outlineLevel="0" collapsed="false">
      <c r="A15" s="160" t="s">
        <v>190</v>
      </c>
      <c r="B15" s="156" t="s">
        <v>191</v>
      </c>
      <c r="C15" s="156"/>
      <c r="D15" s="156"/>
      <c r="E15" s="156"/>
      <c r="F15" s="0"/>
      <c r="G15" s="161"/>
      <c r="H15" s="0"/>
      <c r="I15" s="0"/>
      <c r="J15" s="0"/>
    </row>
    <row r="16" customFormat="false" ht="15" hidden="false" customHeight="false" outlineLevel="0" collapsed="false">
      <c r="A16" s="0"/>
      <c r="B16" s="159"/>
      <c r="C16" s="145"/>
      <c r="D16" s="145"/>
      <c r="E16" s="145"/>
      <c r="F16" s="0"/>
      <c r="G16" s="0"/>
      <c r="H16" s="0"/>
      <c r="I16" s="0"/>
      <c r="J16" s="0"/>
    </row>
    <row r="17" customFormat="false" ht="24" hidden="false" customHeight="true" outlineLevel="0" collapsed="false">
      <c r="A17" s="160" t="s">
        <v>190</v>
      </c>
      <c r="B17" s="156" t="s">
        <v>192</v>
      </c>
      <c r="C17" s="156"/>
      <c r="D17" s="156"/>
      <c r="E17" s="156"/>
      <c r="F17" s="0"/>
      <c r="G17" s="161"/>
      <c r="H17" s="0"/>
      <c r="I17" s="0"/>
      <c r="J17" s="0"/>
    </row>
    <row r="18" customFormat="false" ht="12.75" hidden="false" customHeight="true" outlineLevel="0" collapsed="false">
      <c r="A18" s="0"/>
      <c r="B18" s="159"/>
      <c r="C18" s="162"/>
      <c r="D18" s="162"/>
      <c r="E18" s="162"/>
      <c r="F18" s="0"/>
      <c r="G18" s="0"/>
    </row>
    <row r="19" customFormat="false" ht="24" hidden="false" customHeight="true" outlineLevel="0" collapsed="false">
      <c r="A19" s="160" t="s">
        <v>190</v>
      </c>
      <c r="B19" s="156" t="s">
        <v>193</v>
      </c>
      <c r="C19" s="156"/>
      <c r="D19" s="156"/>
      <c r="E19" s="156"/>
      <c r="F19" s="0"/>
      <c r="G19" s="161"/>
    </row>
    <row r="20" customFormat="false" ht="12" hidden="false" customHeight="true" outlineLevel="0" collapsed="false">
      <c r="A20" s="160"/>
      <c r="B20" s="156"/>
      <c r="C20" s="156"/>
      <c r="D20" s="156"/>
      <c r="E20" s="156"/>
      <c r="F20" s="0"/>
      <c r="G20" s="163"/>
    </row>
    <row r="21" customFormat="false" ht="34.5" hidden="false" customHeight="true" outlineLevel="0" collapsed="false">
      <c r="A21" s="160" t="s">
        <v>190</v>
      </c>
      <c r="B21" s="156" t="s">
        <v>194</v>
      </c>
      <c r="C21" s="156"/>
      <c r="D21" s="156"/>
      <c r="E21" s="156"/>
      <c r="F21" s="0"/>
      <c r="G21" s="161"/>
    </row>
    <row r="22" customFormat="false" ht="12" hidden="false" customHeight="true" outlineLevel="0" collapsed="false">
      <c r="A22" s="160"/>
      <c r="B22" s="156"/>
      <c r="C22" s="156"/>
      <c r="D22" s="156"/>
      <c r="E22" s="156"/>
      <c r="F22" s="0"/>
      <c r="G22" s="163"/>
    </row>
    <row r="23" customFormat="false" ht="24" hidden="false" customHeight="true" outlineLevel="0" collapsed="false">
      <c r="A23" s="160" t="s">
        <v>190</v>
      </c>
      <c r="B23" s="156" t="s">
        <v>195</v>
      </c>
      <c r="C23" s="156"/>
      <c r="D23" s="156"/>
      <c r="E23" s="156"/>
      <c r="F23" s="0"/>
      <c r="G23" s="161"/>
    </row>
    <row r="24" customFormat="false" ht="12" hidden="false" customHeight="true" outlineLevel="0" collapsed="false">
      <c r="A24" s="160"/>
      <c r="B24" s="156"/>
      <c r="C24" s="156"/>
      <c r="D24" s="156"/>
      <c r="E24" s="156"/>
      <c r="F24" s="0"/>
      <c r="G24" s="163"/>
    </row>
    <row r="25" customFormat="false" ht="24" hidden="false" customHeight="true" outlineLevel="0" collapsed="false">
      <c r="A25" s="160" t="s">
        <v>190</v>
      </c>
      <c r="B25" s="156" t="s">
        <v>196</v>
      </c>
      <c r="C25" s="156"/>
      <c r="D25" s="156"/>
      <c r="E25" s="156"/>
      <c r="F25" s="0"/>
      <c r="G25" s="161"/>
    </row>
    <row r="26" customFormat="false" ht="12" hidden="false" customHeight="true" outlineLevel="0" collapsed="false">
      <c r="A26" s="160"/>
      <c r="B26" s="156"/>
      <c r="C26" s="156"/>
      <c r="D26" s="156"/>
      <c r="E26" s="156"/>
      <c r="F26" s="0"/>
      <c r="G26" s="163"/>
    </row>
    <row r="27" customFormat="false" ht="12.75" hidden="false" customHeight="true" outlineLevel="0" collapsed="false">
      <c r="A27" s="0"/>
      <c r="B27" s="159" t="s">
        <v>197</v>
      </c>
      <c r="C27" s="162"/>
      <c r="D27" s="162"/>
      <c r="E27" s="162"/>
      <c r="F27" s="0"/>
      <c r="G27" s="0"/>
    </row>
    <row r="28" customFormat="false" ht="24" hidden="false" customHeight="true" outlineLevel="0" collapsed="false">
      <c r="A28" s="160" t="s">
        <v>190</v>
      </c>
      <c r="B28" s="156" t="s">
        <v>198</v>
      </c>
      <c r="C28" s="156"/>
      <c r="D28" s="156"/>
      <c r="E28" s="156"/>
      <c r="F28" s="0"/>
      <c r="G28" s="161"/>
    </row>
    <row r="29" customFormat="false" ht="12.75" hidden="false" customHeight="true" outlineLevel="0" collapsed="false">
      <c r="A29" s="0"/>
      <c r="B29" s="159"/>
      <c r="C29" s="162"/>
      <c r="D29" s="162"/>
      <c r="E29" s="162"/>
      <c r="F29" s="0"/>
      <c r="G29" s="0"/>
    </row>
    <row r="30" customFormat="false" ht="24" hidden="false" customHeight="true" outlineLevel="0" collapsed="false">
      <c r="A30" s="160" t="s">
        <v>190</v>
      </c>
      <c r="B30" s="156" t="s">
        <v>199</v>
      </c>
      <c r="C30" s="156"/>
      <c r="D30" s="156"/>
      <c r="E30" s="156"/>
      <c r="F30" s="0"/>
      <c r="G30" s="161"/>
    </row>
    <row r="31" customFormat="false" ht="12.75" hidden="false" customHeight="true" outlineLevel="0" collapsed="false">
      <c r="A31" s="0"/>
      <c r="B31" s="159"/>
      <c r="C31" s="162"/>
      <c r="D31" s="162"/>
      <c r="E31" s="162"/>
      <c r="F31" s="0"/>
      <c r="G31" s="0"/>
    </row>
    <row r="32" customFormat="false" ht="24" hidden="false" customHeight="true" outlineLevel="0" collapsed="false">
      <c r="A32" s="160" t="s">
        <v>190</v>
      </c>
      <c r="B32" s="156" t="s">
        <v>200</v>
      </c>
      <c r="C32" s="156"/>
      <c r="D32" s="156"/>
      <c r="E32" s="156"/>
      <c r="F32" s="0"/>
      <c r="G32" s="161"/>
    </row>
    <row r="33" customFormat="false" ht="12.75" hidden="false" customHeight="true" outlineLevel="0" collapsed="false">
      <c r="A33" s="0"/>
      <c r="B33" s="159"/>
      <c r="C33" s="162"/>
      <c r="D33" s="162"/>
      <c r="E33" s="162"/>
      <c r="F33" s="0"/>
      <c r="G33" s="0"/>
    </row>
    <row r="34" customFormat="false" ht="24" hidden="false" customHeight="true" outlineLevel="0" collapsed="false">
      <c r="A34" s="160" t="s">
        <v>190</v>
      </c>
      <c r="B34" s="156" t="s">
        <v>201</v>
      </c>
      <c r="C34" s="156"/>
      <c r="D34" s="156"/>
      <c r="E34" s="156"/>
      <c r="F34" s="0"/>
      <c r="G34" s="161"/>
    </row>
    <row r="35" customFormat="false" ht="12.75" hidden="false" customHeight="true" outlineLevel="0" collapsed="false">
      <c r="A35" s="0"/>
      <c r="B35" s="159"/>
      <c r="C35" s="162"/>
      <c r="D35" s="162"/>
      <c r="E35" s="162"/>
      <c r="F35" s="0"/>
      <c r="G35" s="0"/>
    </row>
    <row r="36" customFormat="false" ht="24" hidden="false" customHeight="true" outlineLevel="0" collapsed="false">
      <c r="A36" s="160" t="s">
        <v>190</v>
      </c>
      <c r="B36" s="156" t="s">
        <v>202</v>
      </c>
      <c r="C36" s="156"/>
      <c r="D36" s="156"/>
      <c r="E36" s="156"/>
      <c r="F36" s="0"/>
      <c r="G36" s="161"/>
    </row>
    <row r="37" customFormat="false" ht="15" hidden="false" customHeight="false" outlineLevel="0" collapsed="false">
      <c r="A37" s="0"/>
      <c r="B37" s="164"/>
      <c r="C37" s="162"/>
      <c r="D37" s="162"/>
      <c r="E37" s="162"/>
      <c r="F37" s="0"/>
      <c r="G37" s="0"/>
    </row>
    <row r="38" customFormat="false" ht="39" hidden="false" customHeight="true" outlineLevel="0" collapsed="false">
      <c r="A38" s="160" t="s">
        <v>190</v>
      </c>
      <c r="B38" s="156" t="s">
        <v>203</v>
      </c>
      <c r="C38" s="156"/>
      <c r="D38" s="156"/>
      <c r="E38" s="156"/>
      <c r="F38" s="0"/>
      <c r="G38" s="161"/>
    </row>
    <row r="39" customFormat="false" ht="15" hidden="false" customHeight="false" outlineLevel="0" collapsed="false">
      <c r="A39" s="0"/>
      <c r="B39" s="164"/>
      <c r="C39" s="162"/>
      <c r="D39" s="162"/>
      <c r="E39" s="162"/>
      <c r="F39" s="0"/>
      <c r="G39" s="0"/>
    </row>
    <row r="40" customFormat="false" ht="24" hidden="false" customHeight="true" outlineLevel="0" collapsed="false">
      <c r="A40" s="160" t="s">
        <v>190</v>
      </c>
      <c r="B40" s="165" t="s">
        <v>204</v>
      </c>
      <c r="C40" s="165"/>
      <c r="D40" s="165"/>
      <c r="E40" s="165"/>
      <c r="F40" s="0"/>
      <c r="G40" s="161"/>
    </row>
    <row r="41" customFormat="false" ht="15" hidden="false" customHeight="false" outlineLevel="0" collapsed="false">
      <c r="A41" s="0"/>
      <c r="B41" s="159"/>
      <c r="C41" s="162"/>
      <c r="D41" s="162"/>
      <c r="E41" s="162"/>
      <c r="F41" s="0"/>
      <c r="G41" s="0"/>
    </row>
    <row r="42" customFormat="false" ht="24" hidden="false" customHeight="true" outlineLevel="0" collapsed="false">
      <c r="A42" s="160" t="s">
        <v>190</v>
      </c>
      <c r="B42" s="156" t="s">
        <v>205</v>
      </c>
      <c r="C42" s="156"/>
      <c r="D42" s="156"/>
      <c r="E42" s="156"/>
      <c r="F42" s="0"/>
      <c r="G42" s="161"/>
    </row>
    <row r="43" customFormat="false" ht="15" hidden="false" customHeight="false" outlineLevel="0" collapsed="false">
      <c r="A43" s="160"/>
      <c r="B43" s="159"/>
      <c r="C43" s="162"/>
      <c r="D43" s="162"/>
      <c r="E43" s="162"/>
      <c r="F43" s="0"/>
      <c r="G43" s="0"/>
    </row>
    <row r="44" customFormat="false" ht="24" hidden="false" customHeight="true" outlineLevel="0" collapsed="false">
      <c r="A44" s="160" t="s">
        <v>190</v>
      </c>
      <c r="B44" s="156" t="s">
        <v>206</v>
      </c>
      <c r="C44" s="156"/>
      <c r="D44" s="156"/>
      <c r="E44" s="156"/>
      <c r="F44" s="0"/>
      <c r="G44" s="161"/>
    </row>
    <row r="45" customFormat="false" ht="15" hidden="false" customHeight="false" outlineLevel="0" collapsed="false">
      <c r="A45" s="0"/>
      <c r="B45" s="159"/>
      <c r="C45" s="162"/>
      <c r="D45" s="162"/>
      <c r="E45" s="162"/>
      <c r="F45" s="0"/>
      <c r="G45" s="0"/>
    </row>
    <row r="46" customFormat="false" ht="24" hidden="false" customHeight="true" outlineLevel="0" collapsed="false">
      <c r="A46" s="160" t="s">
        <v>190</v>
      </c>
      <c r="B46" s="156" t="s">
        <v>207</v>
      </c>
      <c r="C46" s="156"/>
      <c r="D46" s="156"/>
      <c r="E46" s="156"/>
      <c r="F46" s="0"/>
      <c r="G46" s="161"/>
    </row>
    <row r="47" customFormat="false" ht="15" hidden="false" customHeight="false" outlineLevel="0" collapsed="false">
      <c r="A47" s="0"/>
      <c r="B47" s="159"/>
      <c r="C47" s="162"/>
      <c r="D47" s="162"/>
      <c r="E47" s="162"/>
      <c r="F47" s="0"/>
      <c r="G47" s="0"/>
    </row>
    <row r="48" customFormat="false" ht="24" hidden="false" customHeight="true" outlineLevel="0" collapsed="false">
      <c r="A48" s="160" t="s">
        <v>190</v>
      </c>
      <c r="B48" s="156" t="s">
        <v>208</v>
      </c>
      <c r="C48" s="156"/>
      <c r="D48" s="156"/>
      <c r="E48" s="156"/>
      <c r="F48" s="0"/>
      <c r="G48" s="161"/>
    </row>
    <row r="49" customFormat="false" ht="15" hidden="false" customHeight="false" outlineLevel="0" collapsed="false">
      <c r="A49" s="0"/>
      <c r="B49" s="159"/>
      <c r="C49" s="162"/>
      <c r="D49" s="162"/>
      <c r="E49" s="162"/>
      <c r="F49" s="0"/>
      <c r="G49" s="0"/>
    </row>
    <row r="50" customFormat="false" ht="24" hidden="false" customHeight="true" outlineLevel="0" collapsed="false">
      <c r="A50" s="160" t="s">
        <v>190</v>
      </c>
      <c r="B50" s="156" t="s">
        <v>209</v>
      </c>
      <c r="C50" s="156"/>
      <c r="D50" s="156"/>
      <c r="E50" s="156"/>
      <c r="F50" s="0"/>
      <c r="G50" s="161"/>
      <c r="H50" s="0"/>
      <c r="I50" s="0"/>
      <c r="J50" s="0"/>
      <c r="K50" s="0"/>
      <c r="L50" s="0"/>
    </row>
    <row r="51" customFormat="false" ht="15" hidden="false" customHeight="false" outlineLevel="0" collapsed="false">
      <c r="A51" s="0"/>
      <c r="B51" s="159"/>
      <c r="C51" s="162"/>
      <c r="D51" s="162"/>
      <c r="E51" s="162"/>
      <c r="F51" s="0"/>
      <c r="G51" s="0"/>
      <c r="H51" s="0"/>
      <c r="I51" s="0"/>
      <c r="J51" s="0"/>
      <c r="K51" s="0"/>
      <c r="L51" s="0"/>
    </row>
    <row r="52" customFormat="false" ht="24" hidden="false" customHeight="true" outlineLevel="0" collapsed="false">
      <c r="A52" s="160" t="s">
        <v>190</v>
      </c>
      <c r="B52" s="166" t="s">
        <v>210</v>
      </c>
      <c r="C52" s="166"/>
      <c r="D52" s="166"/>
      <c r="E52" s="166"/>
      <c r="F52" s="0"/>
      <c r="G52" s="161"/>
      <c r="H52" s="0"/>
      <c r="I52" s="0"/>
      <c r="J52" s="0"/>
      <c r="K52" s="0"/>
      <c r="L52" s="0"/>
    </row>
    <row r="53" customFormat="false" ht="15" hidden="false" customHeight="false" outlineLevel="0" collapsed="false">
      <c r="A53" s="0"/>
      <c r="B53" s="159"/>
      <c r="C53" s="162"/>
      <c r="D53" s="162"/>
      <c r="E53" s="162"/>
      <c r="F53" s="0"/>
      <c r="G53" s="0"/>
      <c r="H53" s="0"/>
      <c r="I53" s="0"/>
      <c r="J53" s="0"/>
      <c r="K53" s="0"/>
      <c r="L53" s="0"/>
    </row>
    <row r="54" s="155" customFormat="true" ht="34.5" hidden="false" customHeight="true" outlineLevel="0" collapsed="false">
      <c r="B54" s="167" t="s">
        <v>211</v>
      </c>
      <c r="C54" s="167"/>
      <c r="D54" s="167"/>
      <c r="E54" s="167"/>
    </row>
    <row r="55" customFormat="false" ht="104.25" hidden="false" customHeight="true" outlineLevel="0" collapsed="false">
      <c r="A55" s="0"/>
      <c r="B55" s="181" t="s">
        <v>226</v>
      </c>
      <c r="C55" s="181"/>
      <c r="D55" s="181"/>
      <c r="E55" s="181"/>
      <c r="F55" s="181"/>
      <c r="G55" s="181"/>
      <c r="H55" s="181"/>
      <c r="I55" s="0"/>
      <c r="J55" s="0"/>
      <c r="K55" s="0"/>
      <c r="L55" s="0"/>
    </row>
    <row r="56" customFormat="false" ht="12" hidden="false" customHeight="true" outlineLevel="0" collapsed="false">
      <c r="A56" s="0"/>
      <c r="B56" s="159"/>
      <c r="C56" s="162"/>
      <c r="D56" s="162"/>
      <c r="E56" s="162"/>
      <c r="F56" s="0"/>
      <c r="G56" s="0"/>
      <c r="H56" s="0"/>
      <c r="I56" s="0"/>
      <c r="J56" s="0"/>
      <c r="K56" s="0"/>
      <c r="L56" s="0"/>
    </row>
    <row r="57" s="172" customFormat="true" ht="12.75" hidden="false" customHeight="false" outlineLevel="0" collapsed="false">
      <c r="B57" s="173" t="s">
        <v>215</v>
      </c>
      <c r="C57" s="143"/>
    </row>
    <row r="58" s="172" customFormat="true" ht="12.75" hidden="false" customHeight="false" outlineLevel="0" collapsed="false">
      <c r="B58" s="173" t="s">
        <v>216</v>
      </c>
      <c r="C58" s="143"/>
    </row>
    <row r="59" s="172" customFormat="true" ht="12.75" hidden="false" customHeight="false" outlineLevel="0" collapsed="false">
      <c r="B59" s="173" t="s">
        <v>217</v>
      </c>
      <c r="C59" s="143"/>
    </row>
    <row r="60" s="172" customFormat="true" ht="12.75" hidden="false" customHeight="false" outlineLevel="0" collapsed="false">
      <c r="B60" s="174" t="s">
        <v>218</v>
      </c>
      <c r="C60" s="143"/>
    </row>
    <row r="61" s="172" customFormat="true" ht="12.75" hidden="false" customHeight="false" outlineLevel="0" collapsed="false">
      <c r="B61" s="173" t="s">
        <v>219</v>
      </c>
      <c r="C61" s="143"/>
    </row>
    <row r="63" customFormat="false" ht="15" hidden="false" customHeight="false" outlineLevel="0" collapsed="false"/>
    <row r="64" customFormat="false" ht="15" hidden="false" customHeight="false" outlineLevel="0" collapsed="false"/>
  </sheetData>
  <mergeCells count="23">
    <mergeCell ref="B1:E1"/>
    <mergeCell ref="E12:F12"/>
    <mergeCell ref="B15:E15"/>
    <mergeCell ref="B17:E17"/>
    <mergeCell ref="B19:E19"/>
    <mergeCell ref="B21:E21"/>
    <mergeCell ref="B23:E23"/>
    <mergeCell ref="B25:E25"/>
    <mergeCell ref="B28:E28"/>
    <mergeCell ref="B30:E30"/>
    <mergeCell ref="B32:E32"/>
    <mergeCell ref="B34:E34"/>
    <mergeCell ref="B36:E36"/>
    <mergeCell ref="B38:E38"/>
    <mergeCell ref="B40:E40"/>
    <mergeCell ref="B42:E42"/>
    <mergeCell ref="B44:E44"/>
    <mergeCell ref="B46:E46"/>
    <mergeCell ref="B48:E48"/>
    <mergeCell ref="B50:E50"/>
    <mergeCell ref="B52:E52"/>
    <mergeCell ref="B54:E54"/>
    <mergeCell ref="B55:H55"/>
  </mergeCells>
  <dataValidations count="4">
    <dataValidation allowBlank="true" operator="greaterThanOrEqual" prompt="Inserire la ragione sociale comprensiva della forma giuridica." promptTitle="Campo testo" showDropDown="false" showErrorMessage="true" showInputMessage="true" sqref="E8" type="none">
      <formula1>0</formula1>
      <formula2>0</formula2>
    </dataValidation>
    <dataValidation allowBlank="true" operator="between" prompt="Selezionare dal menù a tendina" showDropDown="false" showErrorMessage="true" showInputMessage="true" sqref="E10" type="list">
      <formula1>"Diretta,Indiretta,sia diretta che indiretta"</formula1>
      <formula2>0</formula2>
    </dataValidation>
    <dataValidation allowBlank="true" error="Codice non valido" operator="between" prompt="Inserire numero progressivo (1, 2, ...). Il progressivo sarà completato con il codice automatico Ind_ (es: Ind_1)" promptTitle="Campo testo" showDropDown="false" showErrorMessage="true" showInputMessage="true" sqref="E6" type="whole">
      <formula1>1</formula1>
      <formula2>999</formula2>
    </dataValidation>
    <dataValidation allowBlank="true" operator="between" prompt="Inserire l'attività svolta come indicata nelle schede di ricognizione (02.01; 02.02)" promptTitle="Campo descrittivo:" showDropDown="false" showErrorMessage="true" showInputMessage="true" sqref="E12:F12" type="none">
      <formula1>0</formula1>
      <formula2>0</formula2>
    </dataValidation>
  </dataValidations>
  <printOptions headings="false" gridLines="false" gridLinesSet="true" horizontalCentered="true" verticalCentered="false"/>
  <pageMargins left="0.196527777777778" right="0.196527777777778" top="0.39375" bottom="0.393055555555556" header="0.511805555555555" footer="0.196527777777778"/>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&amp;L&amp;A&amp;R&amp;P</oddFooter>
  </headerFooter>
</worksheet>
</file>

<file path=docProps/app.xml><?xml version="1.0" encoding="utf-8"?>
<Properties xmlns="http://schemas.openxmlformats.org/officeDocument/2006/extended-properties" xmlns:vt="http://schemas.openxmlformats.org/officeDocument/2006/docPropsVTypes">
  <Template/>
  <TotalTime>13</TotalTime>
  <Application>LibreOffice/5.4.4.2$Windows_X86_64 LibreOffice_project/2524958677847fb3bb44820e40380acbe820f960</Application>
  <Company>Corte dei conti</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2013-11-19T10:13:37Z</dcterms:created>
  <dc:creator>ggiuliano</dc:creator>
  <dc:description/>
  <dc:language>it-IT</dc:language>
  <cp:lastModifiedBy/>
  <cp:lastPrinted>2020-12-22T15:03:22Z</cp:lastPrinted>
  <dcterms:modified xsi:type="dcterms:W3CDTF">2021-12-23T11:21:38Z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Corte dei conti</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